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640" tabRatio="917" activeTab="8"/>
  </bookViews>
  <sheets>
    <sheet name="Übersicht" sheetId="1" r:id="rId1"/>
    <sheet name="1. Personalkosten" sheetId="2" r:id="rId2"/>
    <sheet name="2. Reisekosten" sheetId="3" r:id="rId3"/>
    <sheet name="3. Sachkosten" sheetId="4" r:id="rId4"/>
    <sheet name="4. sonstige Kosten" sheetId="5" r:id="rId5"/>
    <sheet name="5. MINT" sheetId="6" r:id="rId6"/>
    <sheet name="6. Profilschwerpunkt" sheetId="7" r:id="rId7"/>
    <sheet name="7. Eigenmittel" sheetId="8" r:id="rId8"/>
    <sheet name="8. Gesamtkosten" sheetId="9" r:id="rId9"/>
  </sheets>
  <definedNames>
    <definedName name="_xlnm.Print_Area" localSheetId="1">'1. Personalkosten'!$A$1:$F$48</definedName>
    <definedName name="_xlnm.Print_Area" localSheetId="2">'2. Reisekosten'!$A$1:$F$16</definedName>
    <definedName name="_xlnm.Print_Area" localSheetId="3">'3. Sachkosten'!$A$1:$H$46</definedName>
    <definedName name="_xlnm.Print_Area" localSheetId="4">'4. sonstige Kosten'!$A$1:$D$12</definedName>
    <definedName name="_xlnm.Print_Area" localSheetId="5">'5. MINT'!$A$1:$D$12</definedName>
    <definedName name="_xlnm.Print_Area" localSheetId="6">'6. Profilschwerpunkt'!$A$1:$D$12</definedName>
    <definedName name="_xlnm.Print_Area" localSheetId="7">'7. Eigenmittel'!$A$1:$E$12</definedName>
    <definedName name="_xlnm.Print_Area" localSheetId="8">'8. Gesamtkosten'!$A$1:$E$42</definedName>
    <definedName name="_xlnm.Print_Area" localSheetId="0">'Übersicht'!$B$1:$J$47</definedName>
    <definedName name="_xlnm.Print_Titles" localSheetId="1">'1. Personalkosten'!$1:$1</definedName>
    <definedName name="_xlnm.Print_Titles" localSheetId="3">'3. Sachkosten'!$1:$1</definedName>
    <definedName name="ID">'Übersicht'!$B$15</definedName>
    <definedName name="Projekttitel">'Übersicht'!#REF!</definedName>
    <definedName name="Text2" localSheetId="8">'8. Gesamtkosten'!#REF!</definedName>
  </definedNames>
  <calcPr fullCalcOnLoad="1"/>
</workbook>
</file>

<file path=xl/sharedStrings.xml><?xml version="1.0" encoding="utf-8"?>
<sst xmlns="http://schemas.openxmlformats.org/spreadsheetml/2006/main" count="271" uniqueCount="134">
  <si>
    <t>Name</t>
  </si>
  <si>
    <t>     </t>
  </si>
  <si>
    <t>Externe Dienstleistungen</t>
  </si>
  <si>
    <t>Stundensatz</t>
  </si>
  <si>
    <t>Beschreibung</t>
  </si>
  <si>
    <t xml:space="preserve"> </t>
  </si>
  <si>
    <t>Art der Dienstleistung</t>
  </si>
  <si>
    <t>Gesamtsumme der Sachkosten</t>
  </si>
  <si>
    <t>Name / Organisation</t>
  </si>
  <si>
    <t>Zweck der Reise, Reiseziel, Datum (Dauer)</t>
  </si>
  <si>
    <t>Veranstaltungskosten</t>
  </si>
  <si>
    <t>Material</t>
  </si>
  <si>
    <t>Summen</t>
  </si>
  <si>
    <t>Gesamtkosten</t>
  </si>
  <si>
    <t>1. Personalkosten</t>
  </si>
  <si>
    <t>4. sonstige Kosten</t>
  </si>
  <si>
    <t>Berechnungs-grundlage</t>
  </si>
  <si>
    <t>Gegenstand und Begründung des Werkvertrages</t>
  </si>
  <si>
    <t>Name des Auftragnehmers/der 
Auftragsnehmerin</t>
  </si>
  <si>
    <t>Höhe des 
Honorars</t>
  </si>
  <si>
    <t>Dienstverträge (exkl. Overhead)</t>
  </si>
  <si>
    <t>Overhead</t>
  </si>
  <si>
    <t>Betrag</t>
  </si>
  <si>
    <t>Posten</t>
  </si>
  <si>
    <t>Bitte kreuzen Sie an, was für Ihre Einrichtung/Ihr Unternehmen gilt:</t>
  </si>
  <si>
    <t>Kosten</t>
  </si>
  <si>
    <t>Kosten, die dem BMWF in Rechnung gestellt werden</t>
  </si>
  <si>
    <t>Bei einem Ausdruck werden die Erläuterungen nicht mitausgedruckt.</t>
  </si>
  <si>
    <t>Für die Darstellung der einzelnen Kosten nützen Sie bitte folgende Tabellenblätter:</t>
  </si>
  <si>
    <t>Art</t>
  </si>
  <si>
    <t>netto</t>
  </si>
  <si>
    <t>brutto</t>
  </si>
  <si>
    <t>Zur Kostengruppe Sachkosten zählen Posten wie Materialkosten, externe Dienstleistungen und Veranstaltungskosten.</t>
  </si>
  <si>
    <t>Begründung</t>
  </si>
  <si>
    <t>Bitte führen Sie jegliche Reise- und Aufenthalts-
kosten, wie beispielsweise Nächtigungskosten und Fahrtkosten, an. 
Die Reisekosten sind nur bis zu jener Höhe förderbar, die dem Gehaltsschema des Bundes und der Reisegebührenvorschrift 1955 für vergleichbare Bundesbedienstete entspricht.</t>
  </si>
  <si>
    <t>Prozentsatz</t>
  </si>
  <si>
    <t xml:space="preserve">USt. </t>
  </si>
  <si>
    <t>Ust.</t>
  </si>
  <si>
    <t>USt.</t>
  </si>
  <si>
    <t>2. Reisekosten</t>
  </si>
  <si>
    <t>3. Sachkosten</t>
  </si>
  <si>
    <t xml:space="preserve">   Ihre Einrichtung ist unecht steuerbefreit, d.h. Sie können keine Umsatzsteuer 
   in Rechnung stellen und keinen Vorsteuerabzug geltend machen.</t>
  </si>
  <si>
    <t xml:space="preserve">   Ihre Einrichtung ist umsatzsteuerpflichtig und vorsteuerabzugsberechtigt.</t>
  </si>
  <si>
    <t>▪ Wenn Ihre Einrichtung umsatzsteuerpflichtig und vorsteuerabzugsberechtigt ist (z. B. Unternehmen), weisen Sie bitte die NETTO-Beträge, USt. und Bruttobeträge extra aus.
▪ Wenn Ihre Einrichtung unecht steuerbefreit ist (d.h. keine Umsatzsteuer in Rechnung stellen und keinen Vorsteuerabzug geltend machen kann), geben Sie bitte die BRUTTO-Beträge (Kosten inkl. der enthaltenen USt.) an.</t>
  </si>
  <si>
    <t>Werkverträge mit Kooperationspartner/innen</t>
  </si>
  <si>
    <t xml:space="preserve">Externe Dienstleistungen sind Aufwendungen für externe Aufträge mit direktem Bezug zum Projekt (z. B. Beratungsleistungen, Lektorat, Grafik etc.). </t>
  </si>
  <si>
    <t>Einnahmen (Kofinanzierung, Sponsoring etc.)</t>
  </si>
  <si>
    <t>Summe Einnahmen</t>
  </si>
  <si>
    <r>
      <t xml:space="preserve">abzüglich </t>
    </r>
    <r>
      <rPr>
        <b/>
        <sz val="10"/>
        <rFont val="Arial"/>
        <family val="2"/>
      </rPr>
      <t>Einnahmen</t>
    </r>
  </si>
  <si>
    <t>Reisegebührenvorschrift (BGBl. Nr. 133/1955)</t>
  </si>
  <si>
    <t>http://www.ris.bka.gv.at/GeltendeFassung.wxe?Abfrage=Bundesnormen&amp;Gesetzesnummer=10008156#header</t>
  </si>
  <si>
    <t>Overheadkosten können als Pauschalzuschlag in der Höhe von 20% der zurechenbaren direkten Personalkosten gefördert werden.</t>
  </si>
  <si>
    <t>5. MINT</t>
  </si>
  <si>
    <t>6. Profilschwerpunkt</t>
  </si>
  <si>
    <t>7. Eigenmittel</t>
  </si>
  <si>
    <t>8. Gesamtkosten</t>
  </si>
  <si>
    <t>Umfang der Mitwirkung im Projekt</t>
  </si>
  <si>
    <t>Die Umsatzsteuer, welche auf die Kosten der förderbaren Leistung entfällt, ist generell keine förderbare Ausgabe. Gefördert werden Nettobeträge. Sofern die Umsatzsteuer aber nachweislich tatsächlich und endgültig vom Fördernehmer/von der Fördernehmerin zu tragen ist, somit für diese keine Vorsteuerabzugsberechtigung besteht, kann sie als förderbarer Kostenbestandteil berücksichtigt werden.
▪ Wenn Ihre Einrichtung umsatzsteuerpflichtig und vorsteuerabzugsberechtigt ist (z. B. Unternehmen), weisen Sie bitte die NETTO-Beträge, USt. und Bruttobeträge extra aus.
▪ Wenn Ihre Einrichtung unecht steuerbefreit ist (d.h. keine Umsatzsteuer in Rechnung stellen und keinen Vorsteuerabzug geltend machen kann), geben Sie bitte die BRUTTO-Beträge (Kosten inkl. der enthaltenen USt.) an.</t>
  </si>
  <si>
    <t>Bitte geben Sie den Titel Ihres Projektes an.</t>
  </si>
  <si>
    <t>1. Personalkosten (Bruttokosten sind Nettokosten)</t>
  </si>
  <si>
    <t>http://www.goedfsg.at/index.php?id=18</t>
  </si>
  <si>
    <t>Alle Kooperationspartner/innen (auch Lehrer/innen) sind über Werkverträge einzubinden. 
Da alle Tätigkeiten, die Lehrpersonen im Rahmen ihrer Unterrichtstätigkeit bzw. Vorbereitungszeit ausüben, bereits mit dem Gehalt abgegolten werden, können Lehrkräfte nur mittels Werkvertrag in die Projekte eingebunden werden, wenn sie auf den Projekthomepages offiziell im Forschungsteam ausgewiesen sind. Bitte beachten Sie, dass nur jener Zeitaufwand von Lehrer/innen abgegolten werden kann, der außerhalb des regulären Unterrichts für das Projekt anfällt.</t>
  </si>
  <si>
    <t>5. zusätzliche Kosten zur Förderung von Mädchen in MINT-Projekten</t>
  </si>
  <si>
    <t>Diese Kosten können sowohl Personal-, Reise-, Sach, also auch sonstige Kosten sein. Bitte geben Sie die entsprechende Gruppe(n) hier an.</t>
  </si>
  <si>
    <t>6. zusätzliche Kosten zur Förderung von Profilschwerpunkten</t>
  </si>
  <si>
    <t xml:space="preserve">8. Gesamtkosten </t>
  </si>
  <si>
    <t>Summe tatsächliche Personalkosten Dienstverträge</t>
  </si>
  <si>
    <t>Summe beantragte Personalkosten Dienstverträge</t>
  </si>
  <si>
    <t>Differenz Personalkosten Dienstverträge</t>
  </si>
  <si>
    <t>Summe tatsächlicher Overhead</t>
  </si>
  <si>
    <t>Summe beantragter Overhead</t>
  </si>
  <si>
    <t>Differenz Overhead</t>
  </si>
  <si>
    <t>Summe tatsächliche Personalkosten Werkverträge</t>
  </si>
  <si>
    <t>Summe beantragte Personalkosten Werkverträge</t>
  </si>
  <si>
    <t>Differenz Personalkosten Werkverträge</t>
  </si>
  <si>
    <t>Summe tatsächliche Personalkosten Dienstvertrag (exkl. Overhead)</t>
  </si>
  <si>
    <t>tatsächlicher Overhead</t>
  </si>
  <si>
    <t>Gesamtsumme tatsächliche Personalkosten</t>
  </si>
  <si>
    <t>Gesamtsumme beantragte Personalkosten</t>
  </si>
  <si>
    <t>Differenz Gesamtsumme Personalkosten</t>
  </si>
  <si>
    <t>Gesamtsumme tatsächliche Reise- und Aufenthaltskosten</t>
  </si>
  <si>
    <t>Gesamtsumme beantragte Reise- und Aufenthaltskosten</t>
  </si>
  <si>
    <t>Differenz Reise- und Aufenthaltskosten</t>
  </si>
  <si>
    <t>Summe tatsächliche Materialkosten</t>
  </si>
  <si>
    <t>Summe beantragte Materialkosten</t>
  </si>
  <si>
    <t>Differenz Materialkosten</t>
  </si>
  <si>
    <t>Summe tatsächliche Externe Dienstleistungen</t>
  </si>
  <si>
    <t>Summe beantragte Externe Dienstleistungen</t>
  </si>
  <si>
    <t>Differenz Externe Dienstleistungen</t>
  </si>
  <si>
    <t>Summe tatsächliche Veranstaltungskosten</t>
  </si>
  <si>
    <t>Summe beantragte Veranstaltungskosten</t>
  </si>
  <si>
    <t>Differenz Veranstaltungskosten</t>
  </si>
  <si>
    <t>Summe tatsächliche externe Dienstleistungen</t>
  </si>
  <si>
    <t>Gesamtsumme tatsächliche Sachkosten</t>
  </si>
  <si>
    <t>Gesamtsumme beantragte Sachkosten</t>
  </si>
  <si>
    <t>Differenz Sachkosten</t>
  </si>
  <si>
    <t>Gesamtsumme tatsächliche sonstige Projektkosten</t>
  </si>
  <si>
    <t>Gesamtsumme beantragte sonstige Projektkosten</t>
  </si>
  <si>
    <t>Differenz sonstige Projektkosten</t>
  </si>
  <si>
    <t>Gesamtsumme tatsächliche zusätzliche Kosten MINT</t>
  </si>
  <si>
    <t>Gesamtsumme beantragte zusätzliche Kosten MINT</t>
  </si>
  <si>
    <t>Differenz zusätzliche Kosten MINT</t>
  </si>
  <si>
    <t>Gesamtsumme tatsächliche zusätzliche Kosten Profilschwerpunkt</t>
  </si>
  <si>
    <t>Gesamtsumme beantragte zusätzliche Kosten Profilschwerpunkt</t>
  </si>
  <si>
    <t>Differenz zusätzliche Kosten Profilschwerpunkt</t>
  </si>
  <si>
    <t>Gesamtsumme beantragte Eigenmittel</t>
  </si>
  <si>
    <t>Differenz Eigenmittel</t>
  </si>
  <si>
    <r>
      <t xml:space="preserve">Gesamtsumme tatsächliche </t>
    </r>
    <r>
      <rPr>
        <b/>
        <sz val="10"/>
        <rFont val="Arial"/>
        <family val="2"/>
      </rPr>
      <t>Projektkosten</t>
    </r>
  </si>
  <si>
    <r>
      <t xml:space="preserve">Gesamtsumme beantragte </t>
    </r>
    <r>
      <rPr>
        <b/>
        <sz val="10"/>
        <rFont val="Arial"/>
        <family val="2"/>
      </rPr>
      <t>Projektkosten</t>
    </r>
  </si>
  <si>
    <r>
      <t xml:space="preserve">Differenz </t>
    </r>
    <r>
      <rPr>
        <b/>
        <sz val="10"/>
        <rFont val="Arial"/>
        <family val="2"/>
      </rPr>
      <t>Projektkosten</t>
    </r>
  </si>
  <si>
    <t>Kosten, die dem BMWF tatsächlich in Rechnung gestellt werden</t>
  </si>
  <si>
    <t>Gesamtkosten tatsächliche Personalkosten</t>
  </si>
  <si>
    <t>Gesamtkosten tatsächliche Sachkosten</t>
  </si>
  <si>
    <t>Gesamtkosten tatsächliche Sonstige Projektkosten</t>
  </si>
  <si>
    <t>Gesamtkosten tatsächliche Zusatzkosten MINT</t>
  </si>
  <si>
    <t>Gesamtkosten tatsächliche Zusatzkosten Profilschwerpunkt</t>
  </si>
  <si>
    <t>Gesamtkosten tatsächliche Reise- und Aufenthaltskosten</t>
  </si>
  <si>
    <t>Gesamtsumme tatsächliche Eigenmittel</t>
  </si>
  <si>
    <r>
      <t xml:space="preserve">Gesamtsumme tatsächliche </t>
    </r>
    <r>
      <rPr>
        <b/>
        <sz val="10"/>
        <rFont val="Arial"/>
        <family val="2"/>
      </rPr>
      <t>Projektkosten</t>
    </r>
  </si>
  <si>
    <r>
      <t xml:space="preserve">abzüglich tatsächliche </t>
    </r>
    <r>
      <rPr>
        <b/>
        <sz val="10"/>
        <rFont val="Arial"/>
        <family val="2"/>
      </rPr>
      <t>Eigenmittel</t>
    </r>
  </si>
  <si>
    <t>Kostenplan zur Projektabrechnung</t>
  </si>
  <si>
    <t>Listen Sie hier sämtliche Eigenmittel auf. Achten Sie darauf, dass diese Kosten bereits in den Kostengruppen 1-6 aufscheinen müssen. Als Eigenleistungen des Förderungswerbers/der Förderungswerberin gelten sowohl Eigenmittel im engeren Sinn als auch eigene Sach- und Arbeitsleistungen. Die Angemessenheit von Eigenleistungen wird projektspezifisch durch das Gutacher/innengremium geprüft. Sie hat jedoch mindestens 10% der Projektsumme zu betragen.</t>
  </si>
  <si>
    <t>Geben Sie in den Arbeitsblättern 1. Personalkosten, 2. Reisekosten, 3. Sachkosten und 4. Sonstige Kosten, 5. MINT, und 6. Profilschwerpunkt  alle Kosten an. Rechnen Sie in diese Kostengruppen AUCH die Eigenmittel hinein. Diese stellen Sie in Tabellenblatt 7. Eigenmittel nochmals gesondert dar.
Im Arbeitsblatt 8. Gesamtkosten fassen Sie bitte sämtliche Kosten zusammen und ziehen dann die Eigenmittel und sonst. Einnahmen ab.</t>
  </si>
  <si>
    <t>https://www.fwf.ac.at/de/forschungsfoerderung/personalkostensaetze/</t>
  </si>
  <si>
    <t>Personalkostensätze bzw. Gehälter 2017 (in EUR) zur Beantragung von FWF-Projekten</t>
  </si>
  <si>
    <t>Gehaltstabellen 2017 der Gewerkschaft Öffentlicher Dienst</t>
  </si>
  <si>
    <r>
      <t xml:space="preserve">Unter den Punkt Dienstverträge fallen alle Kosten der Mitarbeiter/innen der einreichenden Institution. Förderbar sind Personalkosten in Form von Brutto-
gehältern inkl. direkter Gehaltsnebenkosten (umfassen das 13./14. Gehalt 
sowie Sozialabgaben). 
</t>
    </r>
    <r>
      <rPr>
        <sz val="8"/>
        <rFont val="Arial"/>
        <family val="2"/>
      </rPr>
      <t xml:space="preserve"> </t>
    </r>
    <r>
      <rPr>
        <sz val="10"/>
        <rFont val="Arial"/>
        <family val="0"/>
      </rPr>
      <t xml:space="preserve">
Die Personalkosten sind nur bis zu jener Höhe förderbar, die dem Gehalts-
schema des Bundes und der Reisegebührenvorschrift 1955 für vergleichbare Bundesbedienstete entspricht. (Link siehe Registerblatt 2. Reisekosten)
</t>
    </r>
    <r>
      <rPr>
        <sz val="8"/>
        <rFont val="Arial"/>
        <family val="2"/>
      </rPr>
      <t xml:space="preserve"> </t>
    </r>
    <r>
      <rPr>
        <sz val="10"/>
        <rFont val="Arial"/>
        <family val="0"/>
      </rPr>
      <t xml:space="preserve">
Alternativ können die Stundensätze des FWF oder der GÖD verwendet werden.</t>
    </r>
  </si>
  <si>
    <r>
      <rPr>
        <sz val="10"/>
        <rFont val="Arial"/>
        <family val="2"/>
      </rPr>
      <t>Sollte die Gesamtsumme hier höher ausfallen, als die ursprünglich genehmigte Summe gilt zu beachten, dass nach Prüfung des Kostenplans</t>
    </r>
    <r>
      <rPr>
        <b/>
        <sz val="10"/>
        <rFont val="Arial"/>
        <family val="2"/>
      </rPr>
      <t xml:space="preserve"> nur max. die ursprünglich genehmigte Summe ausbezahlt</t>
    </r>
    <r>
      <rPr>
        <sz val="10"/>
        <rFont val="Arial"/>
        <family val="2"/>
      </rPr>
      <t xml:space="preserve"> wird!</t>
    </r>
  </si>
  <si>
    <t>Personenmonate &amp; Stundenzahl</t>
  </si>
  <si>
    <t>Aufgaben im Projekt und Position/ Titel</t>
  </si>
  <si>
    <t>Bezeichnung der Kosten inkl. Personenzahlen</t>
  </si>
  <si>
    <r>
      <t xml:space="preserve">Die Zwischenabrechnung mus in die definitive Endabrechnung, welche alle angefallenen Projektkosten beinhaltet, inkludiert werden!                                                                                                  Bitte beachten Sie, dass nur diejenigen Kosten abgegolten werden können, die innerhalb der vertraglich festgelegten Projektlaufzeit entstanden sind.
Die maximale Fördersumme von </t>
    </r>
    <r>
      <rPr>
        <b/>
        <sz val="10"/>
        <rFont val="Arial"/>
        <family val="2"/>
      </rPr>
      <t>EUR 170.000,-</t>
    </r>
    <r>
      <rPr>
        <sz val="10"/>
        <rFont val="Arial"/>
        <family val="2"/>
      </rPr>
      <t xml:space="preserve"> darf nicht überschritten werden. 
Ausnahmen:
</t>
    </r>
    <r>
      <rPr>
        <b/>
        <sz val="10"/>
        <rFont val="Arial"/>
        <family val="2"/>
      </rPr>
      <t>Förderung von Mädchen</t>
    </r>
    <r>
      <rPr>
        <sz val="10"/>
        <rFont val="Arial"/>
        <family val="2"/>
      </rPr>
      <t xml:space="preserve">
Projekte im MINT-Bereich, in welchen spezielle Maßnahmen zur Förderung von Mädchen umgesetzt werden, können den maximalen Förderbetrag um bis zu 10 % überschreiten. Die zusätzlichen Fördermittel sind zweckgebunden für diese Maßnahmen einzusetzen. (s. Sonderrichtlinien zur 3. Programmphase Sparkling Science, Punkt 4.3.2) 
</t>
    </r>
    <r>
      <rPr>
        <b/>
        <sz val="10"/>
        <color indexed="8"/>
        <rFont val="Arial"/>
        <family val="2"/>
      </rPr>
      <t>Förderung von Profilschwerpunkten</t>
    </r>
    <r>
      <rPr>
        <sz val="10"/>
        <rFont val="Arial"/>
        <family val="2"/>
      </rPr>
      <t xml:space="preserve">
Projekte von Universitäten oder Fachhochschulen mit profilgebenden Schwerpunkten im Bereich Forschungs-Bildungs-Kooperation können die maximalen Förderbeträge um bis zu 20 % überschreiten, wenn sie spezielle Maßnahmen zum Ausbau dieser Profilschwerpunkte umsetzen. Die zusätzlichen Fördermittel sind zweckgebunden für diese Maßnahmen einzusetzen. (s. Sonderrichtlinien zur 3. Programmphase Sparkling Science, Punkt 4.3.2)</t>
    </r>
  </si>
  <si>
    <t>Kosten, die beim BMWFW beantragt wurden</t>
  </si>
  <si>
    <t>Differenz: tatsächliche und beantragte Kosten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</si>
</sst>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quot;€&quot;\ #,##0.00"/>
  </numFmts>
  <fonts count="55">
    <font>
      <sz val="10"/>
      <name val="Arial"/>
      <family val="0"/>
    </font>
    <font>
      <b/>
      <sz val="10"/>
      <name val="Arial"/>
      <family val="2"/>
    </font>
    <font>
      <sz val="11"/>
      <name val="Arial"/>
      <family val="2"/>
    </font>
    <font>
      <sz val="8"/>
      <name val="Arial"/>
      <family val="2"/>
    </font>
    <font>
      <sz val="16"/>
      <name val="Arial"/>
      <family val="2"/>
    </font>
    <font>
      <b/>
      <sz val="14"/>
      <name val="Arial"/>
      <family val="2"/>
    </font>
    <font>
      <i/>
      <sz val="10"/>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9"/>
      <name val="Arial"/>
      <family val="2"/>
    </font>
    <font>
      <i/>
      <sz val="9"/>
      <name val="Arial"/>
      <family val="2"/>
    </font>
    <font>
      <b/>
      <u val="single"/>
      <sz val="10"/>
      <name val="Arial"/>
      <family val="2"/>
    </font>
    <font>
      <sz val="10"/>
      <color indexed="10"/>
      <name val="Arial"/>
      <family val="2"/>
    </font>
    <font>
      <sz val="10"/>
      <color indexed="12"/>
      <name val="Arial"/>
      <family val="2"/>
    </font>
    <font>
      <b/>
      <sz val="10"/>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0"/>
      <color indexed="8"/>
      <name val="Arial"/>
      <family val="2"/>
    </font>
    <font>
      <b/>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0"/>
      <color theme="1"/>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double"/>
      <right style="thin"/>
      <top style="thin"/>
      <bottom style="thin"/>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style="thin"/>
      <top style="double"/>
      <bottom style="thin"/>
    </border>
    <border>
      <left style="double"/>
      <right>
        <color indexed="63"/>
      </right>
      <top style="medium"/>
      <bottom style="double"/>
    </border>
    <border>
      <left style="double"/>
      <right style="thin"/>
      <top style="thin"/>
      <bottom style="medium"/>
    </border>
    <border>
      <left style="thin"/>
      <right style="thin"/>
      <top>
        <color indexed="63"/>
      </top>
      <bottom style="thin"/>
    </border>
    <border>
      <left>
        <color indexed="63"/>
      </left>
      <right>
        <color indexed="63"/>
      </right>
      <top>
        <color indexed="63"/>
      </top>
      <bottom style="double"/>
    </border>
    <border>
      <left>
        <color indexed="63"/>
      </left>
      <right style="double"/>
      <top style="medium"/>
      <bottom style="double"/>
    </border>
    <border>
      <left style="thin"/>
      <right style="double"/>
      <top style="medium"/>
      <bottom style="double"/>
    </border>
    <border>
      <left style="thin"/>
      <right style="double"/>
      <top style="thin"/>
      <bottom style="thin"/>
    </border>
    <border>
      <left style="thin"/>
      <right style="double"/>
      <top style="thin"/>
      <bottom>
        <color indexed="63"/>
      </bottom>
    </border>
    <border>
      <left style="thin"/>
      <right style="double"/>
      <top>
        <color indexed="63"/>
      </top>
      <bottom>
        <color indexed="63"/>
      </bottom>
    </border>
    <border>
      <left>
        <color indexed="63"/>
      </left>
      <right style="thin"/>
      <top style="thin"/>
      <bottom style="thin"/>
    </border>
    <border>
      <left style="thin"/>
      <right style="double"/>
      <top>
        <color indexed="63"/>
      </top>
      <bottom style="thin"/>
    </border>
    <border>
      <left style="thin"/>
      <right style="thin"/>
      <top style="medium"/>
      <bottom style="double"/>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medium"/>
    </border>
    <border>
      <left>
        <color indexed="63"/>
      </left>
      <right>
        <color indexed="63"/>
      </right>
      <top style="thin"/>
      <bottom style="medium"/>
    </border>
    <border>
      <left style="thin"/>
      <right style="double"/>
      <top style="thin"/>
      <bottom style="medium"/>
    </border>
    <border>
      <left style="thin"/>
      <right style="double"/>
      <top>
        <color indexed="63"/>
      </top>
      <bottom style="double"/>
    </border>
    <border>
      <left style="thin"/>
      <right>
        <color indexed="63"/>
      </right>
      <top style="thin"/>
      <bottom style="medium"/>
    </border>
    <border>
      <left style="double"/>
      <right>
        <color indexed="63"/>
      </right>
      <top>
        <color indexed="63"/>
      </top>
      <bottom>
        <color indexed="63"/>
      </bottom>
    </border>
    <border>
      <left style="thin"/>
      <right>
        <color indexed="63"/>
      </right>
      <top>
        <color indexed="63"/>
      </top>
      <bottom style="medium"/>
    </border>
    <border>
      <left style="thin"/>
      <right style="double"/>
      <top>
        <color indexed="63"/>
      </top>
      <bottom style="medium"/>
    </border>
    <border>
      <left>
        <color indexed="63"/>
      </left>
      <right style="double"/>
      <top style="thin"/>
      <bottom style="thin"/>
    </border>
    <border>
      <left style="thin"/>
      <right style="thin"/>
      <top>
        <color indexed="63"/>
      </top>
      <bottom style="double"/>
    </border>
    <border>
      <left style="double"/>
      <right>
        <color indexed="63"/>
      </right>
      <top style="thin"/>
      <bottom>
        <color indexed="63"/>
      </bottom>
    </border>
    <border>
      <left>
        <color indexed="63"/>
      </left>
      <right style="thin"/>
      <top style="thin"/>
      <bottom>
        <color indexed="63"/>
      </bottom>
    </border>
    <border>
      <left>
        <color indexed="63"/>
      </left>
      <right style="double"/>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style="double"/>
    </border>
    <border>
      <left>
        <color indexed="63"/>
      </left>
      <right style="thin"/>
      <top style="medium"/>
      <bottom style="double"/>
    </border>
    <border>
      <left style="double"/>
      <right>
        <color indexed="63"/>
      </right>
      <top>
        <color indexed="63"/>
      </top>
      <bottom style="double"/>
    </border>
    <border>
      <left>
        <color indexed="63"/>
      </left>
      <right style="thin"/>
      <top>
        <color indexed="63"/>
      </top>
      <bottom style="double"/>
    </border>
    <border>
      <left style="double"/>
      <right>
        <color indexed="63"/>
      </right>
      <top style="thin"/>
      <bottom style="medium"/>
    </border>
    <border>
      <left style="double"/>
      <right>
        <color indexed="63"/>
      </right>
      <top style="double"/>
      <bottom style="thin"/>
    </border>
    <border>
      <left style="double"/>
      <right style="thin"/>
      <top style="medium"/>
      <bottom style="double"/>
    </border>
    <border>
      <left style="double"/>
      <right>
        <color indexed="63"/>
      </right>
      <top style="thin"/>
      <bottom style="thin"/>
    </border>
    <border>
      <left style="double"/>
      <right style="thin"/>
      <top style="thin"/>
      <bottom>
        <color indexed="63"/>
      </bottom>
    </border>
    <border>
      <left style="thin"/>
      <right>
        <color indexed="63"/>
      </right>
      <top style="double"/>
      <bottom style="thin"/>
    </border>
    <border>
      <left style="thin"/>
      <right>
        <color indexed="63"/>
      </right>
      <top style="medium"/>
      <bottom style="double"/>
    </border>
    <border>
      <left style="double"/>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398">
    <xf numFmtId="0" fontId="0" fillId="0" borderId="0" xfId="0" applyAlignment="1">
      <alignment/>
    </xf>
    <xf numFmtId="0" fontId="0" fillId="0" borderId="0" xfId="0" applyBorder="1" applyAlignment="1">
      <alignment/>
    </xf>
    <xf numFmtId="0" fontId="0" fillId="0" borderId="0" xfId="0" applyFont="1" applyBorder="1" applyAlignment="1">
      <alignment/>
    </xf>
    <xf numFmtId="0" fontId="5" fillId="0" borderId="0" xfId="0" applyFont="1" applyFill="1" applyAlignment="1">
      <alignment/>
    </xf>
    <xf numFmtId="0" fontId="0" fillId="0" borderId="0" xfId="0" applyFill="1" applyBorder="1" applyAlignment="1">
      <alignment/>
    </xf>
    <xf numFmtId="0" fontId="0" fillId="0" borderId="0" xfId="0" applyAlignment="1">
      <alignment/>
    </xf>
    <xf numFmtId="0" fontId="0" fillId="33" borderId="0" xfId="0" applyFont="1" applyFill="1" applyBorder="1" applyAlignment="1">
      <alignment vertical="top" wrapText="1"/>
    </xf>
    <xf numFmtId="0" fontId="2" fillId="33" borderId="0" xfId="0" applyFont="1" applyFill="1" applyBorder="1" applyAlignment="1">
      <alignment horizontal="right" vertical="top" wrapText="1"/>
    </xf>
    <xf numFmtId="0" fontId="2" fillId="33" borderId="0" xfId="0" applyFont="1" applyFill="1" applyBorder="1" applyAlignment="1">
      <alignment vertical="top" wrapText="1"/>
    </xf>
    <xf numFmtId="0" fontId="0" fillId="0" borderId="0" xfId="0" applyAlignment="1">
      <alignment wrapText="1"/>
    </xf>
    <xf numFmtId="0" fontId="0" fillId="0" borderId="10" xfId="0" applyFill="1" applyBorder="1" applyAlignment="1">
      <alignment/>
    </xf>
    <xf numFmtId="0" fontId="0" fillId="0" borderId="11" xfId="0" applyFill="1" applyBorder="1" applyAlignment="1">
      <alignment/>
    </xf>
    <xf numFmtId="0" fontId="0" fillId="0" borderId="12"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Fill="1" applyBorder="1" applyAlignment="1">
      <alignment vertical="center"/>
    </xf>
    <xf numFmtId="0" fontId="2" fillId="0" borderId="0" xfId="0" applyFont="1" applyFill="1" applyBorder="1" applyAlignment="1">
      <alignment vertical="top" wrapText="1"/>
    </xf>
    <xf numFmtId="0" fontId="0" fillId="0" borderId="0" xfId="0" applyFont="1" applyFill="1" applyBorder="1" applyAlignment="1">
      <alignment vertical="center" wrapText="1"/>
    </xf>
    <xf numFmtId="0" fontId="11" fillId="0" borderId="0" xfId="0" applyFont="1" applyBorder="1" applyAlignment="1">
      <alignment/>
    </xf>
    <xf numFmtId="1" fontId="1" fillId="0" borderId="0" xfId="0" applyNumberFormat="1" applyFont="1" applyFill="1"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34" borderId="13" xfId="0" applyFont="1" applyFill="1" applyBorder="1" applyAlignment="1">
      <alignment horizontal="center" vertical="top" wrapText="1"/>
    </xf>
    <xf numFmtId="0" fontId="0" fillId="34" borderId="14" xfId="0" applyFont="1" applyFill="1" applyBorder="1" applyAlignment="1">
      <alignment horizontal="center" vertical="top" wrapText="1"/>
    </xf>
    <xf numFmtId="0" fontId="0" fillId="34" borderId="15" xfId="0" applyFont="1" applyFill="1" applyBorder="1" applyAlignment="1">
      <alignment horizontal="left" vertical="top" wrapText="1"/>
    </xf>
    <xf numFmtId="0" fontId="0" fillId="34" borderId="15" xfId="0" applyFont="1" applyFill="1" applyBorder="1" applyAlignment="1">
      <alignment vertical="top" wrapText="1"/>
    </xf>
    <xf numFmtId="0" fontId="0" fillId="34" borderId="13" xfId="0" applyFill="1" applyBorder="1" applyAlignment="1">
      <alignment horizontal="center"/>
    </xf>
    <xf numFmtId="0" fontId="0" fillId="34" borderId="13" xfId="0" applyFont="1" applyFill="1" applyBorder="1" applyAlignment="1">
      <alignment horizontal="left" vertical="top" wrapText="1"/>
    </xf>
    <xf numFmtId="0" fontId="0" fillId="34" borderId="16" xfId="0" applyFont="1" applyFill="1" applyBorder="1" applyAlignment="1">
      <alignment horizontal="center" vertical="top" wrapText="1"/>
    </xf>
    <xf numFmtId="0" fontId="1" fillId="35" borderId="17" xfId="0" applyFont="1" applyFill="1" applyBorder="1" applyAlignment="1">
      <alignment horizontal="right" wrapText="1"/>
    </xf>
    <xf numFmtId="0" fontId="1" fillId="0" borderId="0" xfId="0" applyFont="1" applyBorder="1" applyAlignment="1">
      <alignment vertical="top"/>
    </xf>
    <xf numFmtId="0" fontId="0" fillId="0" borderId="0" xfId="0" applyBorder="1" applyAlignment="1">
      <alignment vertical="top"/>
    </xf>
    <xf numFmtId="1" fontId="8" fillId="0" borderId="0" xfId="0" applyNumberFormat="1" applyFont="1" applyFill="1" applyBorder="1" applyAlignment="1">
      <alignment horizontal="center" vertical="center"/>
    </xf>
    <xf numFmtId="0" fontId="0" fillId="33" borderId="0" xfId="0" applyFont="1" applyFill="1" applyBorder="1" applyAlignment="1">
      <alignment wrapText="1"/>
    </xf>
    <xf numFmtId="0" fontId="2" fillId="33" borderId="0" xfId="0" applyFont="1" applyFill="1" applyBorder="1" applyAlignment="1">
      <alignment horizontal="right" wrapText="1"/>
    </xf>
    <xf numFmtId="0" fontId="2" fillId="33" borderId="0" xfId="0" applyFont="1" applyFill="1" applyBorder="1" applyAlignment="1">
      <alignment wrapText="1"/>
    </xf>
    <xf numFmtId="0" fontId="0" fillId="34" borderId="14" xfId="0" applyFont="1" applyFill="1" applyBorder="1" applyAlignment="1">
      <alignment horizontal="center"/>
    </xf>
    <xf numFmtId="0" fontId="1" fillId="0" borderId="0" xfId="0" applyFont="1" applyAlignment="1">
      <alignment vertical="top"/>
    </xf>
    <xf numFmtId="0" fontId="0" fillId="0" borderId="0" xfId="0" applyAlignment="1">
      <alignment vertical="top"/>
    </xf>
    <xf numFmtId="0" fontId="0" fillId="0" borderId="0" xfId="0" applyAlignment="1">
      <alignment horizontal="right" wrapText="1"/>
    </xf>
    <xf numFmtId="0" fontId="0" fillId="0" borderId="0" xfId="0" applyBorder="1" applyAlignment="1">
      <alignment horizontal="left" vertical="center"/>
    </xf>
    <xf numFmtId="0" fontId="0" fillId="0" borderId="12" xfId="0" applyFill="1" applyBorder="1" applyAlignment="1">
      <alignment wrapText="1"/>
    </xf>
    <xf numFmtId="0" fontId="0" fillId="0" borderId="18" xfId="0"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1" xfId="0" applyFont="1" applyFill="1" applyBorder="1" applyAlignment="1">
      <alignment horizontal="left" vertical="top" wrapText="1"/>
    </xf>
    <xf numFmtId="49" fontId="7" fillId="0" borderId="0" xfId="0" applyNumberFormat="1" applyFont="1" applyBorder="1" applyAlignment="1">
      <alignment horizontal="left" vertical="center" wrapText="1"/>
    </xf>
    <xf numFmtId="0" fontId="0" fillId="34" borderId="13" xfId="0" applyFill="1" applyBorder="1" applyAlignment="1">
      <alignment horizontal="center" vertical="center" wrapText="1"/>
    </xf>
    <xf numFmtId="0" fontId="0" fillId="0" borderId="0" xfId="0" applyAlignment="1">
      <alignment vertical="center"/>
    </xf>
    <xf numFmtId="0" fontId="0" fillId="34" borderId="15" xfId="0" applyFill="1" applyBorder="1" applyAlignment="1">
      <alignment horizontal="left" vertical="center" wrapText="1"/>
    </xf>
    <xf numFmtId="0" fontId="0" fillId="34" borderId="13" xfId="0" applyFill="1" applyBorder="1" applyAlignment="1">
      <alignment horizontal="left" vertical="center" wrapText="1"/>
    </xf>
    <xf numFmtId="0" fontId="4" fillId="0" borderId="0" xfId="0" applyFont="1" applyFill="1" applyBorder="1" applyAlignment="1">
      <alignment vertical="center"/>
    </xf>
    <xf numFmtId="0" fontId="0" fillId="0" borderId="0" xfId="0" applyFont="1" applyBorder="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34" borderId="13" xfId="0" applyFill="1" applyBorder="1" applyAlignment="1">
      <alignment vertical="center" wrapText="1"/>
    </xf>
    <xf numFmtId="0" fontId="12" fillId="0" borderId="0" xfId="0" applyFont="1" applyFill="1" applyBorder="1" applyAlignment="1" applyProtection="1">
      <alignment vertical="top"/>
      <protection/>
    </xf>
    <xf numFmtId="0" fontId="13" fillId="0" borderId="0" xfId="47" applyFont="1" applyAlignment="1" applyProtection="1">
      <alignment/>
      <protection locked="0"/>
    </xf>
    <xf numFmtId="0" fontId="13" fillId="0" borderId="0" xfId="47" applyFont="1" applyBorder="1" applyAlignment="1" applyProtection="1">
      <alignment/>
      <protection locked="0"/>
    </xf>
    <xf numFmtId="0" fontId="0" fillId="0" borderId="0" xfId="0" applyFont="1" applyBorder="1" applyAlignment="1">
      <alignment horizontal="left"/>
    </xf>
    <xf numFmtId="0" fontId="0" fillId="0" borderId="0" xfId="0" applyFill="1" applyAlignment="1">
      <alignment/>
    </xf>
    <xf numFmtId="0" fontId="1" fillId="0" borderId="20" xfId="0" applyFont="1" applyFill="1" applyBorder="1" applyAlignment="1">
      <alignment horizontal="right"/>
    </xf>
    <xf numFmtId="4" fontId="1" fillId="0" borderId="20" xfId="0" applyNumberFormat="1" applyFont="1" applyFill="1" applyBorder="1" applyAlignment="1" applyProtection="1">
      <alignment/>
      <protection locked="0"/>
    </xf>
    <xf numFmtId="0" fontId="0" fillId="0" borderId="0" xfId="0" applyFill="1" applyBorder="1" applyAlignment="1">
      <alignment vertical="center" wrapText="1"/>
    </xf>
    <xf numFmtId="0" fontId="0" fillId="0" borderId="0" xfId="0" applyBorder="1" applyAlignment="1">
      <alignment/>
    </xf>
    <xf numFmtId="0" fontId="0" fillId="0" borderId="0" xfId="0" applyBorder="1" applyAlignment="1">
      <alignment horizontal="left"/>
    </xf>
    <xf numFmtId="0" fontId="1" fillId="0" borderId="20" xfId="0" applyFont="1" applyBorder="1" applyAlignment="1">
      <alignment vertical="top"/>
    </xf>
    <xf numFmtId="0" fontId="0" fillId="0" borderId="20" xfId="0" applyBorder="1" applyAlignment="1">
      <alignment vertical="top"/>
    </xf>
    <xf numFmtId="0" fontId="15" fillId="0" borderId="0" xfId="0" applyFont="1" applyAlignment="1">
      <alignment/>
    </xf>
    <xf numFmtId="0" fontId="0" fillId="0" borderId="0" xfId="0" applyFont="1" applyAlignment="1">
      <alignment/>
    </xf>
    <xf numFmtId="49" fontId="0"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 fillId="0" borderId="0" xfId="0" applyFont="1" applyBorder="1" applyAlignment="1">
      <alignment/>
    </xf>
    <xf numFmtId="0" fontId="0" fillId="0" borderId="0" xfId="47" applyFont="1" applyBorder="1" applyAlignment="1" applyProtection="1">
      <alignment/>
      <protection/>
    </xf>
    <xf numFmtId="176" fontId="1" fillId="35" borderId="21" xfId="0" applyNumberFormat="1" applyFont="1" applyFill="1" applyBorder="1" applyAlignment="1" applyProtection="1">
      <alignment/>
      <protection locked="0"/>
    </xf>
    <xf numFmtId="176" fontId="1" fillId="35" borderId="22" xfId="0" applyNumberFormat="1" applyFont="1" applyFill="1" applyBorder="1" applyAlignment="1">
      <alignment/>
    </xf>
    <xf numFmtId="176" fontId="0" fillId="35" borderId="23" xfId="0" applyNumberFormat="1" applyFill="1" applyBorder="1" applyAlignment="1" applyProtection="1">
      <alignment/>
      <protection locked="0"/>
    </xf>
    <xf numFmtId="176" fontId="0" fillId="35" borderId="24" xfId="0" applyNumberFormat="1" applyFill="1" applyBorder="1" applyAlignment="1" applyProtection="1">
      <alignment/>
      <protection locked="0"/>
    </xf>
    <xf numFmtId="176" fontId="0" fillId="35" borderId="14" xfId="0" applyNumberFormat="1" applyFill="1" applyBorder="1" applyAlignment="1">
      <alignment/>
    </xf>
    <xf numFmtId="176" fontId="0" fillId="35" borderId="25" xfId="0" applyNumberFormat="1" applyFill="1" applyBorder="1" applyAlignment="1">
      <alignment/>
    </xf>
    <xf numFmtId="176" fontId="0" fillId="35" borderId="24" xfId="0" applyNumberFormat="1" applyFill="1" applyBorder="1" applyAlignment="1">
      <alignment/>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176" fontId="0" fillId="35" borderId="10" xfId="0" applyNumberFormat="1" applyFont="1" applyFill="1" applyBorder="1" applyAlignment="1">
      <alignment vertical="top" wrapText="1"/>
    </xf>
    <xf numFmtId="176" fontId="0" fillId="0" borderId="26" xfId="0" applyNumberFormat="1" applyFont="1" applyFill="1" applyBorder="1" applyAlignment="1">
      <alignment vertical="top" wrapText="1"/>
    </xf>
    <xf numFmtId="176" fontId="0" fillId="35" borderId="23" xfId="0" applyNumberFormat="1" applyFont="1" applyFill="1" applyBorder="1" applyAlignment="1">
      <alignment vertical="top" wrapText="1"/>
    </xf>
    <xf numFmtId="176" fontId="0" fillId="35" borderId="19" xfId="0" applyNumberFormat="1" applyFont="1" applyFill="1" applyBorder="1" applyAlignment="1">
      <alignment vertical="top" wrapText="1"/>
    </xf>
    <xf numFmtId="176" fontId="0" fillId="0" borderId="26" xfId="0" applyNumberFormat="1" applyFont="1" applyFill="1" applyBorder="1" applyAlignment="1">
      <alignment horizontal="right" vertical="top" wrapText="1"/>
    </xf>
    <xf numFmtId="176" fontId="0" fillId="35" borderId="27" xfId="0" applyNumberFormat="1" applyFont="1" applyFill="1" applyBorder="1" applyAlignment="1">
      <alignment vertical="top" wrapText="1"/>
    </xf>
    <xf numFmtId="176" fontId="1" fillId="35" borderId="28" xfId="0" applyNumberFormat="1" applyFont="1" applyFill="1" applyBorder="1" applyAlignment="1">
      <alignment wrapText="1"/>
    </xf>
    <xf numFmtId="176" fontId="1" fillId="0" borderId="28" xfId="0" applyNumberFormat="1" applyFont="1" applyFill="1" applyBorder="1" applyAlignment="1">
      <alignment wrapText="1"/>
    </xf>
    <xf numFmtId="176" fontId="1" fillId="35" borderId="22" xfId="0" applyNumberFormat="1" applyFont="1" applyFill="1" applyBorder="1" applyAlignment="1">
      <alignment wrapText="1"/>
    </xf>
    <xf numFmtId="0" fontId="2" fillId="33" borderId="20" xfId="0" applyFont="1" applyFill="1" applyBorder="1" applyAlignment="1">
      <alignment horizontal="right" vertical="top" wrapText="1"/>
    </xf>
    <xf numFmtId="0" fontId="2" fillId="33" borderId="20" xfId="0" applyFont="1" applyFill="1" applyBorder="1" applyAlignment="1">
      <alignmen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0" xfId="0" applyFont="1" applyFill="1" applyBorder="1" applyAlignment="1">
      <alignment vertical="top" wrapText="1"/>
    </xf>
    <xf numFmtId="0" fontId="2" fillId="0" borderId="0" xfId="0" applyFont="1" applyFill="1" applyBorder="1" applyAlignment="1">
      <alignment horizontal="right" vertical="top" wrapText="1"/>
    </xf>
    <xf numFmtId="176" fontId="0" fillId="35" borderId="19" xfId="0" applyNumberFormat="1" applyFont="1" applyFill="1" applyBorder="1" applyAlignment="1">
      <alignment horizontal="center" vertical="top" wrapText="1"/>
    </xf>
    <xf numFmtId="176" fontId="0" fillId="0" borderId="30" xfId="0" applyNumberFormat="1" applyFont="1" applyFill="1" applyBorder="1" applyAlignment="1">
      <alignment horizontal="center" vertical="center" wrapText="1"/>
    </xf>
    <xf numFmtId="176" fontId="0" fillId="35" borderId="27" xfId="0" applyNumberFormat="1" applyFont="1" applyFill="1" applyBorder="1" applyAlignment="1">
      <alignment horizontal="center" vertical="top" wrapText="1"/>
    </xf>
    <xf numFmtId="176" fontId="0" fillId="0" borderId="32" xfId="0" applyNumberFormat="1" applyFont="1" applyFill="1" applyBorder="1" applyAlignment="1">
      <alignment vertical="top" wrapText="1"/>
    </xf>
    <xf numFmtId="176" fontId="2" fillId="35" borderId="23" xfId="0" applyNumberFormat="1" applyFont="1" applyFill="1" applyBorder="1" applyAlignment="1">
      <alignment horizontal="right" vertical="top" wrapText="1"/>
    </xf>
    <xf numFmtId="176" fontId="0" fillId="0" borderId="10" xfId="0" applyNumberFormat="1" applyFont="1" applyFill="1" applyBorder="1" applyAlignment="1">
      <alignment vertical="top" wrapText="1"/>
    </xf>
    <xf numFmtId="0" fontId="0" fillId="34" borderId="33" xfId="0" applyFont="1" applyFill="1" applyBorder="1" applyAlignment="1">
      <alignment horizontal="center" vertical="top" wrapText="1"/>
    </xf>
    <xf numFmtId="176" fontId="0" fillId="35" borderId="26" xfId="0" applyNumberFormat="1" applyFont="1" applyFill="1" applyBorder="1" applyAlignment="1">
      <alignment vertical="top" wrapText="1"/>
    </xf>
    <xf numFmtId="176" fontId="0" fillId="0" borderId="34" xfId="0" applyNumberFormat="1" applyFont="1" applyFill="1" applyBorder="1" applyAlignment="1">
      <alignment vertical="top" wrapText="1"/>
    </xf>
    <xf numFmtId="176" fontId="0" fillId="35" borderId="26" xfId="0" applyNumberFormat="1" applyFont="1" applyFill="1" applyBorder="1" applyAlignment="1">
      <alignment horizontal="right" vertical="top" wrapText="1"/>
    </xf>
    <xf numFmtId="176" fontId="0" fillId="0" borderId="35" xfId="0" applyNumberFormat="1" applyFont="1" applyFill="1" applyBorder="1" applyAlignment="1">
      <alignment horizontal="right" vertical="top" wrapText="1"/>
    </xf>
    <xf numFmtId="176" fontId="0" fillId="35" borderId="36" xfId="0" applyNumberFormat="1" applyFont="1" applyFill="1" applyBorder="1" applyAlignment="1">
      <alignment horizontal="right" vertical="top" wrapText="1"/>
    </xf>
    <xf numFmtId="176" fontId="0" fillId="0" borderId="37" xfId="0" applyNumberFormat="1" applyFont="1" applyFill="1" applyBorder="1" applyAlignment="1">
      <alignment horizontal="right" vertical="top" wrapText="1"/>
    </xf>
    <xf numFmtId="176" fontId="0" fillId="35" borderId="38" xfId="0" applyNumberFormat="1" applyFont="1" applyFill="1" applyBorder="1" applyAlignment="1">
      <alignment vertical="top" wrapText="1"/>
    </xf>
    <xf numFmtId="176" fontId="1" fillId="35" borderId="39" xfId="0" applyNumberFormat="1" applyFont="1" applyFill="1" applyBorder="1" applyAlignment="1">
      <alignment wrapText="1"/>
    </xf>
    <xf numFmtId="176" fontId="0" fillId="35" borderId="32" xfId="0" applyNumberFormat="1" applyFont="1" applyFill="1" applyBorder="1" applyAlignment="1">
      <alignment vertical="top" wrapText="1"/>
    </xf>
    <xf numFmtId="176" fontId="0" fillId="35" borderId="30" xfId="0" applyNumberFormat="1" applyFont="1" applyFill="1" applyBorder="1" applyAlignment="1">
      <alignment vertical="top" wrapText="1"/>
    </xf>
    <xf numFmtId="176" fontId="0" fillId="35" borderId="40" xfId="0" applyNumberFormat="1" applyFont="1" applyFill="1" applyBorder="1" applyAlignment="1">
      <alignment vertical="top" wrapText="1"/>
    </xf>
    <xf numFmtId="176" fontId="0" fillId="0" borderId="11" xfId="0" applyNumberFormat="1" applyFont="1" applyFill="1" applyBorder="1" applyAlignment="1">
      <alignment vertical="top" wrapText="1"/>
    </xf>
    <xf numFmtId="0" fontId="0" fillId="0" borderId="0" xfId="0" applyAlignment="1">
      <alignment horizontal="right"/>
    </xf>
    <xf numFmtId="0" fontId="0" fillId="0" borderId="41" xfId="0" applyBorder="1" applyAlignment="1">
      <alignment/>
    </xf>
    <xf numFmtId="176" fontId="0" fillId="35" borderId="30" xfId="0" applyNumberFormat="1" applyFont="1" applyFill="1" applyBorder="1" applyAlignment="1">
      <alignment horizontal="right" wrapText="1"/>
    </xf>
    <xf numFmtId="176" fontId="0" fillId="35" borderId="42" xfId="0" applyNumberFormat="1" applyFont="1" applyFill="1" applyBorder="1" applyAlignment="1">
      <alignment horizontal="right" wrapText="1"/>
    </xf>
    <xf numFmtId="176" fontId="0" fillId="35" borderId="43" xfId="0" applyNumberFormat="1" applyFont="1" applyFill="1" applyBorder="1" applyAlignment="1" applyProtection="1">
      <alignment horizontal="right"/>
      <protection locked="0"/>
    </xf>
    <xf numFmtId="176" fontId="0" fillId="35" borderId="10" xfId="0" applyNumberFormat="1" applyFont="1" applyFill="1" applyBorder="1" applyAlignment="1">
      <alignment horizontal="right"/>
    </xf>
    <xf numFmtId="176" fontId="0" fillId="35" borderId="44" xfId="0" applyNumberFormat="1" applyFont="1" applyFill="1" applyBorder="1" applyAlignment="1">
      <alignment horizontal="right"/>
    </xf>
    <xf numFmtId="176" fontId="1" fillId="35" borderId="45" xfId="0" applyNumberFormat="1" applyFont="1" applyFill="1" applyBorder="1" applyAlignment="1">
      <alignment/>
    </xf>
    <xf numFmtId="176" fontId="1" fillId="0" borderId="45" xfId="0" applyNumberFormat="1" applyFont="1" applyFill="1" applyBorder="1" applyAlignment="1">
      <alignment/>
    </xf>
    <xf numFmtId="176" fontId="1" fillId="35" borderId="39" xfId="0" applyNumberFormat="1" applyFont="1" applyFill="1" applyBorder="1" applyAlignment="1">
      <alignment/>
    </xf>
    <xf numFmtId="0" fontId="0" fillId="0" borderId="0" xfId="0" applyNumberFormat="1" applyBorder="1" applyAlignment="1">
      <alignment wrapText="1"/>
    </xf>
    <xf numFmtId="0" fontId="0" fillId="0" borderId="0" xfId="0" applyFill="1" applyBorder="1" applyAlignment="1">
      <alignment horizontal="center"/>
    </xf>
    <xf numFmtId="0" fontId="0" fillId="0" borderId="0" xfId="47" applyFont="1" applyFill="1" applyBorder="1" applyAlignment="1" applyProtection="1">
      <alignment wrapText="1"/>
      <protection locked="0"/>
    </xf>
    <xf numFmtId="0" fontId="0" fillId="0" borderId="0" xfId="47" applyFont="1" applyFill="1" applyBorder="1" applyAlignment="1" applyProtection="1">
      <alignment vertical="center" wrapText="1"/>
      <protection locked="0"/>
    </xf>
    <xf numFmtId="0" fontId="0" fillId="0" borderId="0" xfId="0" applyFont="1" applyFill="1" applyBorder="1" applyAlignment="1">
      <alignment/>
    </xf>
    <xf numFmtId="0" fontId="0" fillId="0" borderId="0" xfId="47" applyFont="1" applyFill="1" applyBorder="1" applyAlignment="1" applyProtection="1">
      <alignment/>
      <protection/>
    </xf>
    <xf numFmtId="176" fontId="0" fillId="35" borderId="27" xfId="0" applyNumberFormat="1" applyFont="1" applyFill="1" applyBorder="1" applyAlignment="1">
      <alignment horizontal="right"/>
    </xf>
    <xf numFmtId="0" fontId="0" fillId="0" borderId="0"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4" fontId="0" fillId="35" borderId="23" xfId="0" applyNumberFormat="1" applyFont="1" applyFill="1" applyBorder="1" applyAlignment="1" applyProtection="1">
      <alignment horizontal="right" vertical="center"/>
      <protection locked="0"/>
    </xf>
    <xf numFmtId="4" fontId="0" fillId="35" borderId="25" xfId="0" applyNumberFormat="1" applyFont="1" applyFill="1" applyBorder="1" applyAlignment="1" applyProtection="1">
      <alignment horizontal="right" vertical="center"/>
      <protection locked="0"/>
    </xf>
    <xf numFmtId="0" fontId="0" fillId="0" borderId="0" xfId="0" applyFill="1" applyBorder="1" applyAlignment="1">
      <alignment horizontal="left" wrapText="1"/>
    </xf>
    <xf numFmtId="176" fontId="1" fillId="35" borderId="39" xfId="0" applyNumberFormat="1" applyFont="1" applyFill="1" applyBorder="1" applyAlignment="1" applyProtection="1">
      <alignment/>
      <protection locked="0"/>
    </xf>
    <xf numFmtId="4" fontId="0" fillId="35" borderId="38" xfId="0" applyNumberFormat="1" applyFont="1" applyFill="1" applyBorder="1" applyAlignment="1" applyProtection="1">
      <alignment horizontal="right" vertical="center"/>
      <protection locked="0"/>
    </xf>
    <xf numFmtId="0" fontId="0" fillId="0" borderId="0" xfId="0" applyNumberFormat="1" applyFill="1" applyBorder="1" applyAlignment="1">
      <alignment horizontal="left" wrapText="1"/>
    </xf>
    <xf numFmtId="0" fontId="0" fillId="0" borderId="10" xfId="0" applyFill="1" applyBorder="1" applyAlignment="1">
      <alignment horizontal="center"/>
    </xf>
    <xf numFmtId="4" fontId="0" fillId="34" borderId="14" xfId="0" applyNumberFormat="1" applyFill="1" applyBorder="1" applyAlignment="1">
      <alignment horizontal="center" vertical="center" wrapText="1"/>
    </xf>
    <xf numFmtId="4" fontId="0" fillId="34" borderId="14" xfId="0" applyNumberFormat="1" applyFont="1" applyFill="1" applyBorder="1" applyAlignment="1" applyProtection="1">
      <alignment horizontal="center" vertical="center"/>
      <protection locked="0"/>
    </xf>
    <xf numFmtId="0" fontId="0" fillId="0" borderId="0" xfId="0" applyFont="1" applyAlignment="1">
      <alignment horizontal="left" indent="2"/>
    </xf>
    <xf numFmtId="0" fontId="0" fillId="0" borderId="0" xfId="0" applyFont="1" applyFill="1" applyBorder="1" applyAlignment="1">
      <alignment vertical="center" wrapText="1"/>
    </xf>
    <xf numFmtId="176" fontId="0" fillId="35" borderId="32" xfId="0" applyNumberFormat="1" applyFont="1" applyFill="1" applyBorder="1" applyAlignment="1">
      <alignment horizontal="right" wrapText="1"/>
    </xf>
    <xf numFmtId="176" fontId="0" fillId="35" borderId="23" xfId="0" applyNumberFormat="1" applyFont="1" applyFill="1" applyBorder="1" applyAlignment="1" applyProtection="1">
      <alignment horizontal="right"/>
      <protection locked="0"/>
    </xf>
    <xf numFmtId="0" fontId="14" fillId="0" borderId="0" xfId="0" applyFont="1" applyAlignment="1">
      <alignment vertical="top"/>
    </xf>
    <xf numFmtId="0" fontId="14"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right" wrapText="1"/>
    </xf>
    <xf numFmtId="0" fontId="1" fillId="0" borderId="20" xfId="0" applyFont="1" applyBorder="1" applyAlignment="1">
      <alignment vertical="top"/>
    </xf>
    <xf numFmtId="0" fontId="0" fillId="0" borderId="20" xfId="0" applyFont="1" applyBorder="1" applyAlignment="1">
      <alignment vertical="top"/>
    </xf>
    <xf numFmtId="0" fontId="0" fillId="34" borderId="13" xfId="0" applyFont="1" applyFill="1" applyBorder="1" applyAlignment="1">
      <alignment horizontal="center"/>
    </xf>
    <xf numFmtId="0" fontId="0" fillId="34" borderId="14" xfId="0" applyFont="1" applyFill="1" applyBorder="1" applyAlignment="1">
      <alignment horizontal="center"/>
    </xf>
    <xf numFmtId="176" fontId="1" fillId="35" borderId="32" xfId="0" applyNumberFormat="1" applyFont="1" applyFill="1" applyBorder="1" applyAlignment="1">
      <alignment wrapText="1"/>
    </xf>
    <xf numFmtId="176" fontId="0" fillId="35" borderId="23" xfId="0" applyNumberFormat="1" applyFont="1" applyFill="1" applyBorder="1" applyAlignment="1">
      <alignment horizontal="right" wrapText="1"/>
    </xf>
    <xf numFmtId="176" fontId="0" fillId="35" borderId="40" xfId="0" applyNumberFormat="1" applyFont="1" applyFill="1" applyBorder="1" applyAlignment="1">
      <alignment wrapText="1"/>
    </xf>
    <xf numFmtId="176" fontId="0" fillId="35" borderId="38" xfId="0" applyNumberFormat="1" applyFont="1" applyFill="1" applyBorder="1" applyAlignment="1">
      <alignment horizontal="right" wrapText="1"/>
    </xf>
    <xf numFmtId="176" fontId="1" fillId="35" borderId="28" xfId="0" applyNumberFormat="1" applyFont="1" applyFill="1" applyBorder="1" applyAlignment="1">
      <alignment horizontal="right" wrapText="1"/>
    </xf>
    <xf numFmtId="176" fontId="1" fillId="35" borderId="48" xfId="0" applyNumberFormat="1" applyFont="1" applyFill="1" applyBorder="1" applyAlignment="1">
      <alignment horizontal="right" wrapText="1"/>
    </xf>
    <xf numFmtId="0" fontId="0" fillId="0" borderId="0" xfId="0" applyFont="1" applyAlignment="1">
      <alignment wrapText="1"/>
    </xf>
    <xf numFmtId="0" fontId="0" fillId="0" borderId="0" xfId="0" applyFont="1" applyAlignment="1">
      <alignment horizontal="right" wrapText="1"/>
    </xf>
    <xf numFmtId="0" fontId="0" fillId="0" borderId="35" xfId="0" applyBorder="1" applyAlignment="1">
      <alignment/>
    </xf>
    <xf numFmtId="0" fontId="14" fillId="34" borderId="0" xfId="0" applyFont="1" applyFill="1" applyBorder="1" applyAlignment="1">
      <alignment vertical="center" wrapText="1"/>
    </xf>
    <xf numFmtId="0" fontId="14" fillId="34" borderId="47" xfId="0" applyFont="1" applyFill="1" applyBorder="1" applyAlignment="1">
      <alignment vertical="center" wrapText="1"/>
    </xf>
    <xf numFmtId="0" fontId="14" fillId="34" borderId="49" xfId="0" applyFont="1" applyFill="1" applyBorder="1" applyAlignment="1">
      <alignment vertical="center" wrapText="1"/>
    </xf>
    <xf numFmtId="0" fontId="14" fillId="34" borderId="30" xfId="0" applyFont="1" applyFill="1" applyBorder="1" applyAlignment="1">
      <alignment vertical="center" wrapText="1"/>
    </xf>
    <xf numFmtId="0" fontId="9" fillId="34" borderId="35" xfId="47" applyFill="1" applyBorder="1" applyAlignment="1" applyProtection="1">
      <alignment/>
      <protection/>
    </xf>
    <xf numFmtId="0" fontId="14" fillId="34" borderId="35" xfId="0" applyFont="1" applyFill="1" applyBorder="1" applyAlignment="1">
      <alignment vertical="center" wrapText="1"/>
    </xf>
    <xf numFmtId="0" fontId="14" fillId="34" borderId="31" xfId="0" applyFont="1" applyFill="1" applyBorder="1" applyAlignment="1">
      <alignment vertical="center" wrapText="1"/>
    </xf>
    <xf numFmtId="0" fontId="1" fillId="34" borderId="50" xfId="0" applyFont="1" applyFill="1" applyBorder="1" applyAlignment="1">
      <alignment horizontal="left"/>
    </xf>
    <xf numFmtId="0" fontId="0" fillId="0" borderId="50" xfId="0" applyBorder="1" applyAlignment="1">
      <alignment/>
    </xf>
    <xf numFmtId="0" fontId="0" fillId="0" borderId="0" xfId="0" applyFont="1" applyAlignment="1">
      <alignment horizontal="right"/>
    </xf>
    <xf numFmtId="0" fontId="53" fillId="0" borderId="0" xfId="47" applyFont="1" applyAlignment="1" applyProtection="1">
      <alignment/>
      <protection locked="0"/>
    </xf>
    <xf numFmtId="176" fontId="0" fillId="35" borderId="51" xfId="0" applyNumberFormat="1" applyFont="1" applyFill="1" applyBorder="1" applyAlignment="1">
      <alignment horizontal="right"/>
    </xf>
    <xf numFmtId="0" fontId="0" fillId="0" borderId="0" xfId="0" applyNumberFormat="1" applyFill="1" applyBorder="1" applyAlignment="1">
      <alignment horizontal="left" vertical="center" wrapText="1"/>
    </xf>
    <xf numFmtId="0" fontId="0" fillId="0" borderId="0" xfId="0" applyFont="1" applyAlignment="1">
      <alignment horizontal="left"/>
    </xf>
    <xf numFmtId="0" fontId="14" fillId="0" borderId="0" xfId="0" applyFont="1" applyFill="1" applyBorder="1" applyAlignment="1">
      <alignment vertical="center" wrapText="1"/>
    </xf>
    <xf numFmtId="176" fontId="1" fillId="36" borderId="28" xfId="0" applyNumberFormat="1" applyFont="1" applyFill="1" applyBorder="1" applyAlignment="1">
      <alignment wrapText="1"/>
    </xf>
    <xf numFmtId="176" fontId="0" fillId="35" borderId="10" xfId="0" applyNumberFormat="1" applyFont="1" applyFill="1" applyBorder="1" applyAlignment="1">
      <alignment/>
    </xf>
    <xf numFmtId="176" fontId="0" fillId="0" borderId="10" xfId="0" applyNumberFormat="1" applyFont="1" applyFill="1" applyBorder="1" applyAlignment="1">
      <alignment/>
    </xf>
    <xf numFmtId="176" fontId="0" fillId="35" borderId="23" xfId="0" applyNumberFormat="1" applyFont="1" applyFill="1" applyBorder="1" applyAlignment="1">
      <alignment/>
    </xf>
    <xf numFmtId="176" fontId="0" fillId="35" borderId="11" xfId="0" applyNumberFormat="1" applyFont="1" applyFill="1" applyBorder="1" applyAlignment="1">
      <alignment/>
    </xf>
    <xf numFmtId="176" fontId="0" fillId="0" borderId="11" xfId="0" applyNumberFormat="1" applyFont="1" applyFill="1" applyBorder="1" applyAlignment="1">
      <alignment/>
    </xf>
    <xf numFmtId="176" fontId="0" fillId="35" borderId="38" xfId="0" applyNumberFormat="1" applyFont="1" applyFill="1" applyBorder="1" applyAlignment="1">
      <alignment/>
    </xf>
    <xf numFmtId="176" fontId="0" fillId="35" borderId="28" xfId="0" applyNumberFormat="1" applyFont="1" applyFill="1" applyBorder="1" applyAlignment="1">
      <alignment horizontal="right"/>
    </xf>
    <xf numFmtId="176" fontId="0" fillId="35" borderId="21" xfId="0" applyNumberFormat="1" applyFont="1" applyFill="1" applyBorder="1" applyAlignment="1">
      <alignment horizontal="right"/>
    </xf>
    <xf numFmtId="176" fontId="0" fillId="35" borderId="48" xfId="0" applyNumberFormat="1" applyFont="1" applyFill="1" applyBorder="1" applyAlignment="1">
      <alignment horizontal="right" wrapText="1"/>
    </xf>
    <xf numFmtId="0" fontId="1" fillId="34" borderId="0" xfId="0" applyFont="1" applyFill="1" applyBorder="1" applyAlignment="1">
      <alignment horizontal="left"/>
    </xf>
    <xf numFmtId="176" fontId="0" fillId="35" borderId="11" xfId="0" applyNumberFormat="1" applyFont="1" applyFill="1" applyBorder="1" applyAlignment="1">
      <alignment vertical="top" wrapText="1"/>
    </xf>
    <xf numFmtId="0" fontId="0" fillId="0" borderId="50" xfId="0" applyBorder="1" applyAlignment="1">
      <alignment vertical="center"/>
    </xf>
    <xf numFmtId="0" fontId="9" fillId="0" borderId="0" xfId="47" applyFill="1" applyBorder="1" applyAlignment="1" applyProtection="1">
      <alignment/>
      <protection/>
    </xf>
    <xf numFmtId="0" fontId="14" fillId="34" borderId="50" xfId="0" applyFont="1" applyFill="1" applyBorder="1" applyAlignment="1">
      <alignment vertical="center" wrapText="1"/>
    </xf>
    <xf numFmtId="0" fontId="9" fillId="34" borderId="0" xfId="47" applyFont="1" applyFill="1" applyBorder="1" applyAlignment="1" applyProtection="1">
      <alignment/>
      <protection/>
    </xf>
    <xf numFmtId="0" fontId="9" fillId="34" borderId="0" xfId="47" applyFill="1" applyBorder="1" applyAlignment="1" applyProtection="1">
      <alignment/>
      <protection/>
    </xf>
    <xf numFmtId="0" fontId="14" fillId="34" borderId="52" xfId="0" applyFont="1" applyFill="1" applyBorder="1" applyAlignment="1">
      <alignment vertical="center" wrapText="1"/>
    </xf>
    <xf numFmtId="0" fontId="9" fillId="34" borderId="52" xfId="47" applyFill="1" applyBorder="1" applyAlignment="1" applyProtection="1">
      <alignment/>
      <protection/>
    </xf>
    <xf numFmtId="176" fontId="0" fillId="35" borderId="10" xfId="0" applyNumberFormat="1" applyFill="1" applyBorder="1" applyAlignment="1" applyProtection="1">
      <alignment/>
      <protection locked="0"/>
    </xf>
    <xf numFmtId="176" fontId="0" fillId="35" borderId="51" xfId="0" applyNumberFormat="1" applyFill="1" applyBorder="1" applyAlignment="1" applyProtection="1">
      <alignment/>
      <protection locked="0"/>
    </xf>
    <xf numFmtId="176" fontId="1" fillId="35" borderId="28" xfId="0" applyNumberFormat="1" applyFont="1" applyFill="1" applyBorder="1" applyAlignment="1" applyProtection="1">
      <alignment/>
      <protection locked="0"/>
    </xf>
    <xf numFmtId="0" fontId="0" fillId="30" borderId="30" xfId="0" applyFill="1" applyBorder="1" applyAlignment="1">
      <alignment/>
    </xf>
    <xf numFmtId="0" fontId="9" fillId="30" borderId="0" xfId="47" applyFont="1" applyFill="1" applyBorder="1" applyAlignment="1" applyProtection="1">
      <alignment/>
      <protection/>
    </xf>
    <xf numFmtId="0" fontId="0" fillId="30" borderId="35" xfId="0" applyFill="1" applyBorder="1" applyAlignment="1">
      <alignment/>
    </xf>
    <xf numFmtId="0" fontId="0" fillId="30" borderId="31" xfId="0" applyFill="1" applyBorder="1" applyAlignment="1">
      <alignment/>
    </xf>
    <xf numFmtId="0" fontId="0" fillId="30" borderId="49" xfId="0" applyFill="1" applyBorder="1" applyAlignment="1">
      <alignment/>
    </xf>
    <xf numFmtId="0" fontId="0" fillId="30" borderId="0" xfId="0" applyFill="1" applyBorder="1" applyAlignment="1">
      <alignment/>
    </xf>
    <xf numFmtId="0" fontId="0" fillId="30" borderId="50" xfId="0" applyFill="1" applyBorder="1" applyAlignment="1">
      <alignment/>
    </xf>
    <xf numFmtId="0" fontId="1" fillId="30" borderId="52" xfId="0" applyFont="1" applyFill="1" applyBorder="1" applyAlignment="1">
      <alignment vertical="center" wrapText="1"/>
    </xf>
    <xf numFmtId="0" fontId="0" fillId="30" borderId="47" xfId="0" applyFill="1" applyBorder="1" applyAlignment="1">
      <alignment/>
    </xf>
    <xf numFmtId="0" fontId="0" fillId="34" borderId="53" xfId="0" applyNumberFormat="1" applyFont="1" applyFill="1" applyBorder="1" applyAlignment="1">
      <alignment horizontal="left" vertical="center" wrapText="1"/>
    </xf>
    <xf numFmtId="0" fontId="0" fillId="34" borderId="52" xfId="0" applyNumberFormat="1" applyFill="1" applyBorder="1" applyAlignment="1">
      <alignment horizontal="left" vertical="center" wrapText="1"/>
    </xf>
    <xf numFmtId="0" fontId="0" fillId="34" borderId="47" xfId="0" applyNumberFormat="1" applyFill="1" applyBorder="1" applyAlignment="1">
      <alignment horizontal="left" vertical="center" wrapText="1"/>
    </xf>
    <xf numFmtId="0" fontId="0" fillId="34" borderId="50" xfId="0" applyNumberFormat="1" applyFill="1" applyBorder="1" applyAlignment="1">
      <alignment horizontal="left" vertical="center" wrapText="1"/>
    </xf>
    <xf numFmtId="0" fontId="0" fillId="34" borderId="0" xfId="0" applyNumberFormat="1" applyFill="1" applyBorder="1" applyAlignment="1">
      <alignment horizontal="left" vertical="center" wrapText="1"/>
    </xf>
    <xf numFmtId="0" fontId="0" fillId="34" borderId="49" xfId="0" applyNumberFormat="1" applyFill="1" applyBorder="1" applyAlignment="1">
      <alignment horizontal="left" vertical="center" wrapText="1"/>
    </xf>
    <xf numFmtId="0" fontId="0" fillId="34" borderId="30" xfId="0" applyNumberFormat="1" applyFill="1" applyBorder="1" applyAlignment="1">
      <alignment horizontal="left" vertical="center" wrapText="1"/>
    </xf>
    <xf numFmtId="0" fontId="0" fillId="34" borderId="35" xfId="0" applyNumberFormat="1" applyFill="1" applyBorder="1" applyAlignment="1">
      <alignment horizontal="left" vertical="center" wrapText="1"/>
    </xf>
    <xf numFmtId="0" fontId="0" fillId="34" borderId="31" xfId="0" applyNumberFormat="1" applyFill="1" applyBorder="1" applyAlignment="1">
      <alignment horizontal="left" vertical="center" wrapText="1"/>
    </xf>
    <xf numFmtId="0" fontId="0" fillId="34" borderId="53" xfId="47" applyFont="1" applyFill="1" applyBorder="1" applyAlignment="1" applyProtection="1">
      <alignment horizontal="left" vertical="center" wrapText="1"/>
      <protection locked="0"/>
    </xf>
    <xf numFmtId="0" fontId="0" fillId="34" borderId="52" xfId="47" applyFont="1" applyFill="1" applyBorder="1" applyAlignment="1" applyProtection="1">
      <alignment horizontal="left" vertical="center" wrapText="1"/>
      <protection locked="0"/>
    </xf>
    <xf numFmtId="0" fontId="0" fillId="34" borderId="47" xfId="47" applyFont="1" applyFill="1" applyBorder="1" applyAlignment="1" applyProtection="1">
      <alignment horizontal="left" vertical="center" wrapText="1"/>
      <protection locked="0"/>
    </xf>
    <xf numFmtId="0" fontId="0" fillId="34" borderId="50" xfId="47" applyFont="1" applyFill="1" applyBorder="1" applyAlignment="1" applyProtection="1">
      <alignment horizontal="left" vertical="center" wrapText="1"/>
      <protection locked="0"/>
    </xf>
    <xf numFmtId="0" fontId="0" fillId="34" borderId="0" xfId="47" applyFont="1" applyFill="1" applyBorder="1" applyAlignment="1" applyProtection="1">
      <alignment horizontal="left" vertical="center" wrapText="1"/>
      <protection locked="0"/>
    </xf>
    <xf numFmtId="0" fontId="0" fillId="34" borderId="49" xfId="47" applyFont="1" applyFill="1" applyBorder="1" applyAlignment="1" applyProtection="1">
      <alignment horizontal="left" vertical="center" wrapText="1"/>
      <protection locked="0"/>
    </xf>
    <xf numFmtId="0" fontId="0" fillId="34" borderId="30" xfId="47" applyFont="1" applyFill="1" applyBorder="1" applyAlignment="1" applyProtection="1">
      <alignment horizontal="left" vertical="center" wrapText="1"/>
      <protection locked="0"/>
    </xf>
    <xf numFmtId="0" fontId="0" fillId="34" borderId="35" xfId="47" applyFont="1" applyFill="1" applyBorder="1" applyAlignment="1" applyProtection="1">
      <alignment horizontal="left" vertical="center" wrapText="1"/>
      <protection locked="0"/>
    </xf>
    <xf numFmtId="0" fontId="0" fillId="34" borderId="31" xfId="47" applyFont="1" applyFill="1" applyBorder="1" applyAlignment="1" applyProtection="1">
      <alignment horizontal="left" vertical="center" wrapText="1"/>
      <protection locked="0"/>
    </xf>
    <xf numFmtId="49" fontId="54" fillId="0" borderId="54" xfId="0" applyNumberFormat="1" applyFont="1" applyFill="1" applyBorder="1" applyAlignment="1" applyProtection="1">
      <alignment horizontal="left" vertical="center" wrapText="1"/>
      <protection locked="0"/>
    </xf>
    <xf numFmtId="49" fontId="0" fillId="0" borderId="55" xfId="0" applyNumberFormat="1"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12" fillId="0" borderId="57" xfId="0" applyFont="1" applyBorder="1" applyAlignment="1">
      <alignment horizontal="right" vertical="top"/>
    </xf>
    <xf numFmtId="0" fontId="0" fillId="0" borderId="57" xfId="0" applyBorder="1" applyAlignment="1">
      <alignment horizontal="right" vertical="top"/>
    </xf>
    <xf numFmtId="0" fontId="0" fillId="0" borderId="0" xfId="0" applyFont="1" applyBorder="1" applyAlignment="1" applyProtection="1">
      <alignment horizontal="left" wrapText="1"/>
      <protection/>
    </xf>
    <xf numFmtId="0" fontId="0" fillId="0" borderId="0" xfId="0" applyFont="1" applyAlignment="1">
      <alignment horizontal="left" vertical="top" wrapText="1"/>
    </xf>
    <xf numFmtId="0" fontId="0" fillId="34" borderId="53"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1" fillId="34" borderId="5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5" borderId="17" xfId="0" applyFont="1" applyFill="1" applyBorder="1" applyAlignment="1">
      <alignment horizontal="right"/>
    </xf>
    <xf numFmtId="0" fontId="1" fillId="35" borderId="58" xfId="0" applyFont="1" applyFill="1" applyBorder="1" applyAlignment="1">
      <alignment horizontal="right"/>
    </xf>
    <xf numFmtId="0" fontId="1" fillId="35" borderId="59" xfId="0" applyFont="1" applyFill="1" applyBorder="1" applyAlignment="1">
      <alignment horizontal="right"/>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53" xfId="0" applyFill="1" applyBorder="1" applyAlignment="1">
      <alignment horizontal="left" vertical="center" wrapText="1"/>
    </xf>
    <xf numFmtId="0" fontId="0" fillId="34" borderId="52" xfId="0" applyFill="1" applyBorder="1" applyAlignment="1">
      <alignment horizontal="left" vertical="center" wrapText="1"/>
    </xf>
    <xf numFmtId="0" fontId="0" fillId="34" borderId="47" xfId="0" applyFill="1" applyBorder="1" applyAlignment="1">
      <alignment horizontal="left" vertical="center" wrapText="1"/>
    </xf>
    <xf numFmtId="0" fontId="0" fillId="34" borderId="30" xfId="0" applyFill="1" applyBorder="1" applyAlignment="1">
      <alignment horizontal="left" vertical="center" wrapText="1"/>
    </xf>
    <xf numFmtId="0" fontId="0" fillId="34" borderId="35" xfId="0" applyFill="1" applyBorder="1" applyAlignment="1">
      <alignment horizontal="left" vertical="center" wrapText="1"/>
    </xf>
    <xf numFmtId="0" fontId="0" fillId="34" borderId="31" xfId="0" applyFill="1" applyBorder="1" applyAlignment="1">
      <alignment horizontal="left" vertical="center" wrapText="1"/>
    </xf>
    <xf numFmtId="0" fontId="1" fillId="35" borderId="60" xfId="0" applyFont="1" applyFill="1" applyBorder="1" applyAlignment="1">
      <alignment horizontal="right"/>
    </xf>
    <xf numFmtId="0" fontId="1" fillId="35" borderId="20" xfId="0" applyFont="1" applyFill="1" applyBorder="1" applyAlignment="1">
      <alignment horizontal="right"/>
    </xf>
    <xf numFmtId="0" fontId="1" fillId="35" borderId="61" xfId="0" applyFont="1" applyFill="1" applyBorder="1" applyAlignment="1">
      <alignment horizontal="right"/>
    </xf>
    <xf numFmtId="0" fontId="0" fillId="0" borderId="40" xfId="0" applyFont="1" applyFill="1" applyBorder="1" applyAlignment="1">
      <alignment horizontal="left" vertical="center"/>
    </xf>
    <xf numFmtId="0" fontId="0" fillId="0" borderId="36"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36" xfId="0" applyFont="1" applyFill="1" applyBorder="1" applyAlignment="1">
      <alignment horizontal="center" vertical="center"/>
    </xf>
    <xf numFmtId="49" fontId="7" fillId="0" borderId="0" xfId="0" applyNumberFormat="1" applyFont="1" applyBorder="1" applyAlignment="1">
      <alignment horizontal="left" vertical="center" wrapText="1"/>
    </xf>
    <xf numFmtId="0" fontId="0" fillId="0" borderId="0" xfId="0" applyAlignment="1">
      <alignment horizontal="left" vertical="center"/>
    </xf>
    <xf numFmtId="0" fontId="1" fillId="0" borderId="20" xfId="0" applyFont="1" applyBorder="1" applyAlignment="1">
      <alignment vertical="top"/>
    </xf>
    <xf numFmtId="0" fontId="0" fillId="0" borderId="20" xfId="0" applyBorder="1" applyAlignment="1">
      <alignment vertical="top"/>
    </xf>
    <xf numFmtId="0" fontId="0" fillId="34" borderId="33"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63" xfId="0" applyFont="1" applyFill="1" applyBorder="1" applyAlignment="1">
      <alignment horizontal="left" vertical="center"/>
    </xf>
    <xf numFmtId="4" fontId="1" fillId="35" borderId="64" xfId="0" applyNumberFormat="1" applyFont="1" applyFill="1" applyBorder="1" applyAlignment="1">
      <alignment horizontal="right"/>
    </xf>
    <xf numFmtId="0" fontId="1" fillId="0" borderId="28" xfId="0" applyFont="1" applyBorder="1" applyAlignment="1">
      <alignment horizontal="right"/>
    </xf>
    <xf numFmtId="0" fontId="0" fillId="0" borderId="28" xfId="0" applyBorder="1" applyAlignment="1">
      <alignment horizontal="right"/>
    </xf>
    <xf numFmtId="0" fontId="1" fillId="0" borderId="58" xfId="0" applyFont="1" applyBorder="1" applyAlignment="1">
      <alignment horizontal="right"/>
    </xf>
    <xf numFmtId="0" fontId="0" fillId="0" borderId="59" xfId="0" applyBorder="1" applyAlignment="1">
      <alignment/>
    </xf>
    <xf numFmtId="0" fontId="0" fillId="34" borderId="15" xfId="0" applyFont="1" applyFill="1" applyBorder="1" applyAlignment="1">
      <alignment horizontal="right"/>
    </xf>
    <xf numFmtId="0" fontId="0" fillId="34" borderId="13" xfId="0" applyFill="1" applyBorder="1" applyAlignment="1">
      <alignment horizontal="right"/>
    </xf>
    <xf numFmtId="0" fontId="0" fillId="34" borderId="65" xfId="0" applyFont="1" applyFill="1" applyBorder="1" applyAlignment="1">
      <alignment horizontal="right"/>
    </xf>
    <xf numFmtId="0" fontId="0" fillId="34" borderId="34" xfId="0" applyFill="1" applyBorder="1" applyAlignment="1">
      <alignment horizontal="right"/>
    </xf>
    <xf numFmtId="0" fontId="0" fillId="34" borderId="26" xfId="0" applyFill="1" applyBorder="1" applyAlignment="1">
      <alignment horizontal="right"/>
    </xf>
    <xf numFmtId="0" fontId="0" fillId="34" borderId="66" xfId="0" applyFont="1" applyFill="1" applyBorder="1" applyAlignment="1">
      <alignment horizontal="right"/>
    </xf>
    <xf numFmtId="0" fontId="0" fillId="34" borderId="51" xfId="0" applyFill="1" applyBorder="1" applyAlignment="1">
      <alignment horizontal="right"/>
    </xf>
    <xf numFmtId="0" fontId="0" fillId="34" borderId="53"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0" borderId="32" xfId="0" applyFill="1" applyBorder="1" applyAlignment="1">
      <alignment wrapText="1"/>
    </xf>
    <xf numFmtId="0" fontId="0" fillId="0" borderId="26" xfId="0" applyFill="1" applyBorder="1" applyAlignment="1">
      <alignment wrapText="1"/>
    </xf>
    <xf numFmtId="0" fontId="0" fillId="0" borderId="40" xfId="0" applyFill="1" applyBorder="1" applyAlignment="1">
      <alignment wrapText="1"/>
    </xf>
    <xf numFmtId="0" fontId="0" fillId="0" borderId="36" xfId="0" applyFill="1" applyBorder="1" applyAlignment="1">
      <alignment wrapText="1"/>
    </xf>
    <xf numFmtId="0" fontId="0" fillId="34" borderId="67" xfId="0" applyFont="1" applyFill="1" applyBorder="1" applyAlignment="1">
      <alignment vertical="center" wrapText="1"/>
    </xf>
    <xf numFmtId="0" fontId="0" fillId="34" borderId="16" xfId="0" applyFill="1" applyBorder="1" applyAlignment="1">
      <alignment vertical="center" wrapText="1"/>
    </xf>
    <xf numFmtId="0" fontId="0" fillId="0" borderId="32" xfId="0" applyFill="1" applyBorder="1" applyAlignment="1">
      <alignment/>
    </xf>
    <xf numFmtId="0" fontId="0" fillId="0" borderId="26" xfId="0" applyFill="1" applyBorder="1" applyAlignment="1">
      <alignment/>
    </xf>
    <xf numFmtId="0" fontId="1" fillId="35" borderId="17" xfId="0" applyFont="1" applyFill="1" applyBorder="1" applyAlignment="1">
      <alignment horizontal="right" wrapText="1"/>
    </xf>
    <xf numFmtId="0" fontId="0" fillId="0" borderId="59" xfId="0" applyBorder="1" applyAlignment="1">
      <alignment horizontal="right" wrapText="1"/>
    </xf>
    <xf numFmtId="0" fontId="0" fillId="0" borderId="0" xfId="0" applyBorder="1" applyAlignment="1">
      <alignment horizontal="left" vertical="center"/>
    </xf>
    <xf numFmtId="0" fontId="14" fillId="0" borderId="5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34" borderId="50" xfId="0" applyFill="1" applyBorder="1" applyAlignment="1">
      <alignment horizontal="left" vertical="center" wrapText="1"/>
    </xf>
    <xf numFmtId="0" fontId="0" fillId="34" borderId="0" xfId="0" applyFill="1" applyBorder="1" applyAlignment="1">
      <alignment horizontal="left" vertical="center" wrapText="1"/>
    </xf>
    <xf numFmtId="0" fontId="0" fillId="34" borderId="49" xfId="0" applyFill="1" applyBorder="1" applyAlignment="1">
      <alignment horizontal="left" vertical="center" wrapText="1"/>
    </xf>
    <xf numFmtId="0" fontId="1" fillId="30" borderId="50" xfId="0" applyFont="1" applyFill="1" applyBorder="1" applyAlignment="1">
      <alignment horizontal="center" vertical="center" wrapText="1"/>
    </xf>
    <xf numFmtId="0" fontId="1" fillId="30" borderId="0" xfId="0" applyFont="1" applyFill="1" applyBorder="1" applyAlignment="1">
      <alignment horizontal="center" vertical="center" wrapText="1"/>
    </xf>
    <xf numFmtId="0" fontId="0" fillId="0" borderId="32" xfId="0" applyFont="1" applyFill="1" applyBorder="1" applyAlignment="1">
      <alignment vertical="top" wrapText="1"/>
    </xf>
    <xf numFmtId="0" fontId="0" fillId="0" borderId="26" xfId="0" applyFont="1" applyFill="1" applyBorder="1" applyAlignment="1">
      <alignment vertical="top" wrapText="1"/>
    </xf>
    <xf numFmtId="0" fontId="0" fillId="34" borderId="67" xfId="0" applyFont="1" applyFill="1" applyBorder="1" applyAlignment="1">
      <alignment horizontal="center" vertical="top" wrapText="1"/>
    </xf>
    <xf numFmtId="0" fontId="0" fillId="34" borderId="16" xfId="0" applyFont="1" applyFill="1" applyBorder="1" applyAlignment="1">
      <alignment horizontal="center" vertical="top" wrapText="1"/>
    </xf>
    <xf numFmtId="0" fontId="0" fillId="0" borderId="1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6" xfId="0" applyFont="1" applyFill="1" applyBorder="1" applyAlignment="1">
      <alignment horizontal="left" vertical="top" wrapText="1"/>
    </xf>
    <xf numFmtId="0" fontId="1" fillId="35" borderId="68" xfId="0" applyFont="1" applyFill="1" applyBorder="1" applyAlignment="1">
      <alignment horizontal="right" wrapText="1"/>
    </xf>
    <xf numFmtId="0" fontId="1" fillId="35" borderId="58" xfId="0" applyFont="1" applyFill="1" applyBorder="1" applyAlignment="1">
      <alignment horizontal="right" wrapText="1"/>
    </xf>
    <xf numFmtId="0" fontId="1" fillId="35" borderId="59" xfId="0" applyFont="1" applyFill="1" applyBorder="1" applyAlignment="1">
      <alignment horizontal="right" wrapText="1"/>
    </xf>
    <xf numFmtId="0" fontId="0" fillId="0" borderId="0" xfId="0" applyFont="1" applyFill="1" applyBorder="1" applyAlignment="1">
      <alignment vertical="center" wrapText="1"/>
    </xf>
    <xf numFmtId="0" fontId="0" fillId="34" borderId="52"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19" xfId="0" applyFont="1" applyFill="1" applyBorder="1" applyAlignment="1">
      <alignment vertical="center"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176" fontId="0" fillId="0" borderId="32" xfId="0" applyNumberFormat="1" applyFont="1" applyFill="1" applyBorder="1" applyAlignment="1">
      <alignment horizontal="center" vertical="top" wrapText="1"/>
    </xf>
    <xf numFmtId="176" fontId="0" fillId="0" borderId="34" xfId="0" applyNumberFormat="1" applyFont="1" applyFill="1" applyBorder="1" applyAlignment="1">
      <alignment horizontal="center" vertical="top" wrapText="1"/>
    </xf>
    <xf numFmtId="176" fontId="0" fillId="0" borderId="26" xfId="0" applyNumberFormat="1" applyFont="1" applyFill="1" applyBorder="1" applyAlignment="1">
      <alignment horizontal="center" vertical="top" wrapText="1"/>
    </xf>
    <xf numFmtId="0" fontId="0" fillId="34" borderId="33" xfId="0" applyFont="1" applyFill="1" applyBorder="1" applyAlignment="1">
      <alignment horizontal="center" vertical="top" wrapText="1"/>
    </xf>
    <xf numFmtId="0" fontId="15" fillId="0" borderId="0" xfId="0" applyFont="1" applyFill="1" applyBorder="1" applyAlignment="1">
      <alignment horizontal="left" vertical="center" wrapText="1"/>
    </xf>
    <xf numFmtId="0" fontId="0" fillId="0" borderId="20" xfId="0" applyBorder="1" applyAlignment="1">
      <alignment horizontal="right"/>
    </xf>
    <xf numFmtId="0" fontId="0" fillId="0" borderId="61" xfId="0" applyBorder="1" applyAlignment="1">
      <alignment horizontal="right"/>
    </xf>
    <xf numFmtId="0" fontId="0" fillId="34" borderId="63" xfId="0" applyFill="1" applyBorder="1" applyAlignment="1">
      <alignment horizontal="right"/>
    </xf>
    <xf numFmtId="0" fontId="0" fillId="34" borderId="33" xfId="0" applyFill="1" applyBorder="1" applyAlignment="1">
      <alignment horizontal="right"/>
    </xf>
    <xf numFmtId="0" fontId="0" fillId="34" borderId="16" xfId="0" applyFill="1" applyBorder="1" applyAlignment="1">
      <alignment horizontal="right"/>
    </xf>
    <xf numFmtId="0" fontId="0" fillId="34" borderId="53" xfId="0" applyFont="1" applyFill="1" applyBorder="1" applyAlignment="1">
      <alignment horizontal="left" vertical="top" wrapText="1"/>
    </xf>
    <xf numFmtId="0" fontId="0" fillId="34" borderId="52" xfId="0" applyFont="1" applyFill="1" applyBorder="1" applyAlignment="1">
      <alignment horizontal="left" vertical="top" wrapText="1"/>
    </xf>
    <xf numFmtId="0" fontId="0" fillId="34" borderId="47" xfId="0" applyFont="1" applyFill="1" applyBorder="1" applyAlignment="1">
      <alignment horizontal="left" vertical="top" wrapText="1"/>
    </xf>
    <xf numFmtId="0" fontId="0" fillId="34" borderId="5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35" xfId="0" applyFont="1" applyFill="1" applyBorder="1" applyAlignment="1">
      <alignment horizontal="left" vertical="top" wrapText="1"/>
    </xf>
    <xf numFmtId="0" fontId="0" fillId="34" borderId="31" xfId="0" applyFont="1" applyFill="1" applyBorder="1" applyAlignment="1">
      <alignment horizontal="left" vertical="top" wrapText="1"/>
    </xf>
    <xf numFmtId="0" fontId="1" fillId="30" borderId="53" xfId="0" applyFont="1" applyFill="1" applyBorder="1" applyAlignment="1">
      <alignment horizontal="left" wrapText="1"/>
    </xf>
    <xf numFmtId="0" fontId="1" fillId="30" borderId="52" xfId="0" applyFont="1" applyFill="1" applyBorder="1" applyAlignment="1">
      <alignment horizontal="left" wrapText="1"/>
    </xf>
    <xf numFmtId="0" fontId="1" fillId="30" borderId="47" xfId="0" applyFont="1" applyFill="1" applyBorder="1" applyAlignment="1">
      <alignment horizontal="left" wrapText="1"/>
    </xf>
    <xf numFmtId="0" fontId="1" fillId="30" borderId="50" xfId="0" applyFont="1" applyFill="1" applyBorder="1" applyAlignment="1">
      <alignment horizontal="left" wrapText="1"/>
    </xf>
    <xf numFmtId="0" fontId="1" fillId="30" borderId="0" xfId="0" applyFont="1" applyFill="1" applyBorder="1" applyAlignment="1">
      <alignment horizontal="left" wrapText="1"/>
    </xf>
    <xf numFmtId="0" fontId="1" fillId="30" borderId="49" xfId="0" applyFont="1" applyFill="1" applyBorder="1" applyAlignment="1">
      <alignment horizontal="left" wrapText="1"/>
    </xf>
    <xf numFmtId="0" fontId="1" fillId="30" borderId="30" xfId="0" applyFont="1" applyFill="1" applyBorder="1" applyAlignment="1">
      <alignment horizontal="left" wrapText="1"/>
    </xf>
    <xf numFmtId="0" fontId="1" fillId="30" borderId="35" xfId="0" applyFont="1" applyFill="1" applyBorder="1" applyAlignment="1">
      <alignment horizontal="left" wrapText="1"/>
    </xf>
    <xf numFmtId="0" fontId="1" fillId="30" borderId="31" xfId="0" applyFont="1" applyFill="1" applyBorder="1" applyAlignment="1">
      <alignment horizontal="left" wrapText="1"/>
    </xf>
    <xf numFmtId="0" fontId="0" fillId="34" borderId="53" xfId="0" applyFont="1" applyFill="1" applyBorder="1" applyAlignment="1">
      <alignment vertical="center" wrapText="1"/>
    </xf>
    <xf numFmtId="0" fontId="0" fillId="34" borderId="52" xfId="0" applyFont="1" applyFill="1" applyBorder="1" applyAlignment="1">
      <alignment vertical="center" wrapText="1"/>
    </xf>
    <xf numFmtId="0" fontId="0" fillId="34" borderId="47" xfId="0" applyFont="1" applyFill="1" applyBorder="1" applyAlignment="1">
      <alignment vertical="center" wrapText="1"/>
    </xf>
    <xf numFmtId="0" fontId="0" fillId="34" borderId="50" xfId="0" applyFont="1" applyFill="1" applyBorder="1" applyAlignment="1">
      <alignment vertical="center" wrapText="1"/>
    </xf>
    <xf numFmtId="0" fontId="0" fillId="34" borderId="0" xfId="0" applyFont="1" applyFill="1" applyBorder="1" applyAlignment="1">
      <alignment vertical="center" wrapText="1"/>
    </xf>
    <xf numFmtId="0" fontId="0" fillId="34" borderId="49" xfId="0" applyFont="1" applyFill="1" applyBorder="1" applyAlignment="1">
      <alignment vertical="center" wrapText="1"/>
    </xf>
    <xf numFmtId="0" fontId="0" fillId="34" borderId="30" xfId="0" applyFont="1" applyFill="1" applyBorder="1" applyAlignment="1">
      <alignment vertical="center" wrapText="1"/>
    </xf>
    <xf numFmtId="0" fontId="0" fillId="34" borderId="35" xfId="0" applyFont="1" applyFill="1" applyBorder="1" applyAlignment="1">
      <alignment vertical="center" wrapText="1"/>
    </xf>
    <xf numFmtId="0" fontId="0" fillId="34" borderId="31" xfId="0" applyFont="1" applyFill="1" applyBorder="1" applyAlignment="1">
      <alignment vertical="center" wrapText="1"/>
    </xf>
    <xf numFmtId="0" fontId="14" fillId="0" borderId="0" xfId="0" applyFont="1" applyBorder="1" applyAlignment="1">
      <alignment horizontal="left" vertical="center" wrapText="1"/>
    </xf>
    <xf numFmtId="0" fontId="0" fillId="34" borderId="63" xfId="0" applyFill="1" applyBorder="1" applyAlignment="1">
      <alignment horizontal="center"/>
    </xf>
    <xf numFmtId="0" fontId="0" fillId="34" borderId="16" xfId="0" applyFill="1" applyBorder="1" applyAlignment="1">
      <alignment horizontal="center"/>
    </xf>
    <xf numFmtId="0" fontId="0" fillId="34" borderId="12" xfId="0" applyFont="1" applyFill="1" applyBorder="1" applyAlignment="1">
      <alignment horizontal="right" wrapText="1"/>
    </xf>
    <xf numFmtId="0" fontId="0" fillId="34" borderId="10" xfId="0" applyFont="1" applyFill="1" applyBorder="1" applyAlignment="1">
      <alignment horizontal="right" wrapText="1"/>
    </xf>
    <xf numFmtId="0" fontId="0" fillId="34" borderId="64" xfId="0" applyFont="1" applyFill="1" applyBorder="1" applyAlignment="1">
      <alignment horizontal="right" wrapText="1"/>
    </xf>
    <xf numFmtId="0" fontId="0" fillId="34" borderId="28" xfId="0" applyFont="1" applyFill="1" applyBorder="1" applyAlignment="1">
      <alignment horizontal="right" wrapText="1"/>
    </xf>
    <xf numFmtId="0" fontId="0" fillId="34" borderId="65" xfId="0" applyFont="1" applyFill="1" applyBorder="1" applyAlignment="1">
      <alignment horizontal="right" wrapText="1"/>
    </xf>
    <xf numFmtId="0" fontId="0" fillId="34" borderId="26" xfId="0" applyFont="1" applyFill="1" applyBorder="1" applyAlignment="1">
      <alignment horizontal="right" wrapText="1"/>
    </xf>
    <xf numFmtId="0" fontId="0" fillId="34" borderId="69" xfId="0" applyFont="1" applyFill="1" applyBorder="1" applyAlignment="1">
      <alignment horizontal="right" wrapText="1"/>
    </xf>
    <xf numFmtId="0" fontId="0" fillId="34" borderId="70" xfId="0" applyFont="1" applyFill="1" applyBorder="1" applyAlignment="1">
      <alignment horizontal="right" wrapText="1"/>
    </xf>
    <xf numFmtId="0" fontId="0" fillId="34" borderId="29" xfId="0" applyFont="1" applyFill="1" applyBorder="1" applyAlignment="1">
      <alignment horizontal="right" wrapText="1"/>
    </xf>
    <xf numFmtId="0" fontId="0" fillId="34" borderId="19" xfId="0" applyFont="1" applyFill="1" applyBorder="1" applyAlignment="1">
      <alignment horizontal="right" wrapText="1"/>
    </xf>
    <xf numFmtId="0" fontId="1" fillId="34" borderId="60" xfId="0" applyFont="1" applyFill="1" applyBorder="1" applyAlignment="1">
      <alignment horizontal="right" wrapText="1"/>
    </xf>
    <xf numFmtId="0" fontId="1" fillId="34" borderId="61" xfId="0" applyFont="1" applyFill="1" applyBorder="1" applyAlignment="1">
      <alignment horizontal="right" wrapText="1"/>
    </xf>
    <xf numFmtId="0" fontId="0" fillId="34" borderId="63" xfId="0" applyFont="1" applyFill="1" applyBorder="1" applyAlignment="1">
      <alignment horizontal="left" wrapText="1"/>
    </xf>
    <xf numFmtId="0" fontId="0" fillId="34" borderId="16" xfId="0" applyFont="1" applyFill="1" applyBorder="1" applyAlignment="1">
      <alignment horizontal="left" wrapText="1"/>
    </xf>
    <xf numFmtId="0" fontId="1" fillId="0" borderId="65" xfId="0" applyFont="1" applyBorder="1" applyAlignment="1">
      <alignment horizontal="left" wrapText="1"/>
    </xf>
    <xf numFmtId="0" fontId="1" fillId="0" borderId="26" xfId="0" applyFont="1" applyBorder="1" applyAlignment="1">
      <alignment horizontal="left" wrapText="1"/>
    </xf>
    <xf numFmtId="0" fontId="1" fillId="35" borderId="64" xfId="0" applyFont="1" applyFill="1" applyBorder="1" applyAlignment="1">
      <alignment horizontal="right" wrapText="1"/>
    </xf>
    <xf numFmtId="0" fontId="1" fillId="35" borderId="28" xfId="0" applyFont="1" applyFill="1" applyBorder="1" applyAlignment="1">
      <alignment horizontal="right" wrapText="1"/>
    </xf>
    <xf numFmtId="0" fontId="1" fillId="0" borderId="20" xfId="0" applyFont="1" applyBorder="1" applyAlignment="1">
      <alignment horizontal="left" vertical="top"/>
    </xf>
    <xf numFmtId="0" fontId="0" fillId="0" borderId="62" xfId="0" applyFont="1" applyBorder="1" applyAlignment="1">
      <alignment horizontal="left" wrapText="1"/>
    </xf>
    <xf numFmtId="0" fontId="0" fillId="0" borderId="36" xfId="0" applyFont="1" applyBorder="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wf.ac.at/de/forschungsfoerderung/personalkostensaetze/" TargetMode="External" /><Relationship Id="rId2" Type="http://schemas.openxmlformats.org/officeDocument/2006/relationships/hyperlink" Target="http://www.goedfsg.at/index.php?id=1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ris.bka.gv.at/GeltendeFassung.wxe?Abfrage=Bundesnormen&amp;Gesetzesnummer=10008156#header"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7"/>
  <sheetViews>
    <sheetView showGridLines="0" zoomScalePageLayoutView="80" workbookViewId="0" topLeftCell="A1">
      <selection activeCell="I53" sqref="I53"/>
    </sheetView>
  </sheetViews>
  <sheetFormatPr defaultColWidth="11.421875" defaultRowHeight="12.75"/>
  <cols>
    <col min="1" max="1" width="8.57421875" style="1" customWidth="1"/>
    <col min="2" max="2" width="14.28125" style="1" customWidth="1"/>
    <col min="3" max="3" width="2.28125" style="1" customWidth="1"/>
    <col min="4" max="9" width="15.7109375" style="1" customWidth="1"/>
    <col min="10" max="10" width="2.7109375" style="1" customWidth="1"/>
    <col min="11" max="19" width="11.421875" style="1" customWidth="1"/>
    <col min="20" max="20" width="2.8515625" style="1" customWidth="1"/>
    <col min="21" max="16384" width="11.421875" style="1" customWidth="1"/>
  </cols>
  <sheetData>
    <row r="1" spans="2:9" ht="12.75">
      <c r="B1" s="68"/>
      <c r="D1" s="68"/>
      <c r="E1" s="68"/>
      <c r="F1" s="68"/>
      <c r="G1" s="68"/>
      <c r="H1" s="68"/>
      <c r="I1" s="67"/>
    </row>
    <row r="6" spans="2:8" ht="12.75">
      <c r="B6" s="62"/>
      <c r="D6" s="62"/>
      <c r="E6" s="62"/>
      <c r="F6" s="62"/>
      <c r="G6" s="62"/>
      <c r="H6" s="62"/>
    </row>
    <row r="7" spans="2:8" ht="12.75">
      <c r="B7" s="62"/>
      <c r="D7" s="62"/>
      <c r="E7" s="62"/>
      <c r="F7" s="62"/>
      <c r="G7" s="62"/>
      <c r="H7" s="62"/>
    </row>
    <row r="8" spans="2:7" ht="20.25">
      <c r="B8" s="62"/>
      <c r="D8" s="62"/>
      <c r="E8" s="54" t="s">
        <v>120</v>
      </c>
      <c r="F8" s="62"/>
      <c r="G8" s="62"/>
    </row>
    <row r="9" ht="12.75">
      <c r="L9" s="151"/>
    </row>
    <row r="10" ht="17.25" customHeight="1">
      <c r="L10" s="151"/>
    </row>
    <row r="11" ht="17.25" customHeight="1"/>
    <row r="12" spans="2:9" s="30" customFormat="1" ht="13.5" thickBot="1">
      <c r="B12" s="241"/>
      <c r="C12" s="241"/>
      <c r="D12" s="241"/>
      <c r="E12" s="241"/>
      <c r="F12" s="241"/>
      <c r="G12" s="241"/>
      <c r="H12" s="241"/>
      <c r="I12" s="242"/>
    </row>
    <row r="13" spans="2:9" s="4" customFormat="1" ht="39.75" customHeight="1" thickBot="1">
      <c r="B13" s="238"/>
      <c r="C13" s="239"/>
      <c r="D13" s="239"/>
      <c r="E13" s="239"/>
      <c r="F13" s="239"/>
      <c r="G13" s="239"/>
      <c r="H13" s="239"/>
      <c r="I13" s="240"/>
    </row>
    <row r="14" spans="4:14" s="4" customFormat="1" ht="7.5" customHeight="1">
      <c r="D14" s="59"/>
      <c r="E14" s="59"/>
      <c r="F14" s="59"/>
      <c r="G14" s="59"/>
      <c r="H14" s="59"/>
      <c r="I14" s="74"/>
      <c r="K14" s="59"/>
      <c r="L14" s="59"/>
      <c r="M14" s="59"/>
      <c r="N14" s="74"/>
    </row>
    <row r="15" spans="2:18" s="4" customFormat="1" ht="12.75" customHeight="1">
      <c r="B15" s="59" t="s">
        <v>58</v>
      </c>
      <c r="D15" s="59"/>
      <c r="E15" s="59"/>
      <c r="F15" s="59"/>
      <c r="G15" s="59"/>
      <c r="H15" s="59"/>
      <c r="I15" s="74"/>
      <c r="K15" s="59"/>
      <c r="L15" s="59"/>
      <c r="M15" s="59"/>
      <c r="N15" s="74"/>
      <c r="O15" s="132"/>
      <c r="P15" s="132"/>
      <c r="Q15" s="132"/>
      <c r="R15" s="132"/>
    </row>
    <row r="16" spans="2:18" s="4" customFormat="1" ht="12.75" customHeight="1">
      <c r="B16" s="59"/>
      <c r="E16" s="59"/>
      <c r="F16" s="59"/>
      <c r="G16" s="59"/>
      <c r="H16" s="59"/>
      <c r="I16" s="74"/>
      <c r="K16" s="220" t="s">
        <v>57</v>
      </c>
      <c r="L16" s="221"/>
      <c r="M16" s="221"/>
      <c r="N16" s="222"/>
      <c r="O16" s="132"/>
      <c r="P16" s="132"/>
      <c r="Q16" s="132"/>
      <c r="R16" s="132"/>
    </row>
    <row r="17" spans="2:18" s="4" customFormat="1" ht="12.75" customHeight="1">
      <c r="B17" s="59"/>
      <c r="D17" s="59"/>
      <c r="E17" s="59"/>
      <c r="F17" s="59"/>
      <c r="G17" s="59"/>
      <c r="H17" s="59"/>
      <c r="I17" s="74"/>
      <c r="K17" s="223"/>
      <c r="L17" s="224"/>
      <c r="M17" s="224"/>
      <c r="N17" s="225"/>
      <c r="O17" s="132"/>
      <c r="P17" s="132"/>
      <c r="Q17" s="132"/>
      <c r="R17" s="132"/>
    </row>
    <row r="18" spans="2:18" s="4" customFormat="1" ht="12.75" customHeight="1">
      <c r="B18" s="59"/>
      <c r="D18" s="59"/>
      <c r="E18" s="59"/>
      <c r="F18" s="59"/>
      <c r="G18" s="59"/>
      <c r="H18" s="59"/>
      <c r="I18" s="74"/>
      <c r="K18" s="223"/>
      <c r="L18" s="224"/>
      <c r="M18" s="224"/>
      <c r="N18" s="225"/>
      <c r="O18" s="132"/>
      <c r="P18" s="132"/>
      <c r="Q18" s="132"/>
      <c r="R18" s="132"/>
    </row>
    <row r="19" spans="2:18" s="4" customFormat="1" ht="12.75" customHeight="1">
      <c r="B19" s="73"/>
      <c r="D19" s="73"/>
      <c r="E19" s="73"/>
      <c r="F19" s="73"/>
      <c r="G19" s="73"/>
      <c r="H19" s="73"/>
      <c r="I19" s="74"/>
      <c r="K19" s="223"/>
      <c r="L19" s="224"/>
      <c r="M19" s="224"/>
      <c r="N19" s="225"/>
      <c r="O19" s="132"/>
      <c r="P19" s="132"/>
      <c r="Q19" s="132"/>
      <c r="R19" s="132"/>
    </row>
    <row r="20" spans="2:14" s="4" customFormat="1" ht="12.75" customHeight="1">
      <c r="B20" s="75" t="s">
        <v>24</v>
      </c>
      <c r="E20" s="73"/>
      <c r="F20" s="73"/>
      <c r="G20" s="73"/>
      <c r="H20" s="73"/>
      <c r="I20" s="74"/>
      <c r="K20" s="223"/>
      <c r="L20" s="224"/>
      <c r="M20" s="224"/>
      <c r="N20" s="225"/>
    </row>
    <row r="21" spans="2:14" s="4" customFormat="1" ht="12.75" customHeight="1">
      <c r="B21" s="75"/>
      <c r="E21" s="73"/>
      <c r="F21" s="73"/>
      <c r="G21" s="73"/>
      <c r="H21" s="73"/>
      <c r="I21" s="74"/>
      <c r="K21" s="223"/>
      <c r="L21" s="224"/>
      <c r="M21" s="224"/>
      <c r="N21" s="225"/>
    </row>
    <row r="22" spans="2:14" s="4" customFormat="1" ht="12.75" customHeight="1">
      <c r="B22" s="73"/>
      <c r="C22" s="148"/>
      <c r="D22" s="72" t="s">
        <v>42</v>
      </c>
      <c r="K22" s="223"/>
      <c r="L22" s="224"/>
      <c r="M22" s="224"/>
      <c r="N22" s="225"/>
    </row>
    <row r="23" spans="2:14" s="4" customFormat="1" ht="12.75" customHeight="1">
      <c r="B23" s="73"/>
      <c r="K23" s="223"/>
      <c r="L23" s="224"/>
      <c r="M23" s="224"/>
      <c r="N23" s="225"/>
    </row>
    <row r="24" spans="2:14" s="4" customFormat="1" ht="12.75" customHeight="1">
      <c r="B24" s="73"/>
      <c r="C24" s="148"/>
      <c r="D24" s="244" t="s">
        <v>41</v>
      </c>
      <c r="E24" s="244"/>
      <c r="F24" s="244"/>
      <c r="G24" s="244"/>
      <c r="H24" s="244"/>
      <c r="I24" s="244"/>
      <c r="K24" s="223"/>
      <c r="L24" s="224"/>
      <c r="M24" s="224"/>
      <c r="N24" s="225"/>
    </row>
    <row r="25" spans="3:14" s="4" customFormat="1" ht="12.75" customHeight="1">
      <c r="C25" s="133"/>
      <c r="D25" s="244"/>
      <c r="E25" s="244"/>
      <c r="F25" s="244"/>
      <c r="G25" s="244"/>
      <c r="H25" s="244"/>
      <c r="I25" s="244"/>
      <c r="K25" s="223"/>
      <c r="L25" s="224"/>
      <c r="M25" s="224"/>
      <c r="N25" s="225"/>
    </row>
    <row r="26" spans="1:14" ht="10.5" customHeight="1">
      <c r="A26" s="2"/>
      <c r="C26" s="133"/>
      <c r="D26" s="244"/>
      <c r="E26" s="244"/>
      <c r="F26" s="244"/>
      <c r="G26" s="244"/>
      <c r="H26" s="244"/>
      <c r="I26" s="244"/>
      <c r="K26" s="223"/>
      <c r="L26" s="224"/>
      <c r="M26" s="224"/>
      <c r="N26" s="225"/>
    </row>
    <row r="27" spans="2:14" s="17" customFormat="1" ht="14.25" customHeight="1">
      <c r="B27" s="243"/>
      <c r="C27" s="243"/>
      <c r="D27" s="243"/>
      <c r="E27" s="243"/>
      <c r="F27" s="243"/>
      <c r="G27" s="243"/>
      <c r="H27" s="243"/>
      <c r="I27" s="243"/>
      <c r="K27" s="223"/>
      <c r="L27" s="224"/>
      <c r="M27" s="224"/>
      <c r="N27" s="225"/>
    </row>
    <row r="28" spans="2:14" s="17" customFormat="1" ht="14.25" customHeight="1">
      <c r="B28" s="243"/>
      <c r="C28" s="243"/>
      <c r="D28" s="243"/>
      <c r="E28" s="243"/>
      <c r="F28" s="243"/>
      <c r="G28" s="243"/>
      <c r="H28" s="243"/>
      <c r="I28" s="243"/>
      <c r="K28" s="223"/>
      <c r="L28" s="224"/>
      <c r="M28" s="224"/>
      <c r="N28" s="225"/>
    </row>
    <row r="29" spans="2:14" s="17" customFormat="1" ht="14.25" customHeight="1">
      <c r="B29" s="243"/>
      <c r="C29" s="243"/>
      <c r="D29" s="243"/>
      <c r="E29" s="243"/>
      <c r="F29" s="243"/>
      <c r="G29" s="243"/>
      <c r="H29" s="243"/>
      <c r="I29" s="243"/>
      <c r="K29" s="223"/>
      <c r="L29" s="224"/>
      <c r="M29" s="224"/>
      <c r="N29" s="225"/>
    </row>
    <row r="30" spans="1:14" ht="12.75" customHeight="1">
      <c r="A30" s="2"/>
      <c r="B30" s="243"/>
      <c r="C30" s="243"/>
      <c r="D30" s="243"/>
      <c r="E30" s="243"/>
      <c r="F30" s="243"/>
      <c r="G30" s="243"/>
      <c r="H30" s="243"/>
      <c r="I30" s="243"/>
      <c r="K30" s="223"/>
      <c r="L30" s="224"/>
      <c r="M30" s="224"/>
      <c r="N30" s="225"/>
    </row>
    <row r="31" spans="1:14" ht="51" customHeight="1">
      <c r="A31" s="2"/>
      <c r="B31" s="243"/>
      <c r="C31" s="243"/>
      <c r="D31" s="243"/>
      <c r="E31" s="243"/>
      <c r="F31" s="243"/>
      <c r="G31" s="243"/>
      <c r="H31" s="243"/>
      <c r="I31" s="243"/>
      <c r="K31" s="226"/>
      <c r="L31" s="227"/>
      <c r="M31" s="227"/>
      <c r="N31" s="228"/>
    </row>
    <row r="32" spans="1:14" ht="155.25" customHeight="1">
      <c r="A32" s="2"/>
      <c r="B32" s="243"/>
      <c r="C32" s="243"/>
      <c r="D32" s="243"/>
      <c r="E32" s="243"/>
      <c r="F32" s="243"/>
      <c r="G32" s="243"/>
      <c r="H32" s="243"/>
      <c r="I32" s="243"/>
      <c r="K32" s="186"/>
      <c r="L32" s="186"/>
      <c r="M32" s="186"/>
      <c r="N32" s="186"/>
    </row>
    <row r="33" spans="1:14" ht="12.75">
      <c r="A33" s="2"/>
      <c r="B33" s="55"/>
      <c r="D33" s="55"/>
      <c r="E33" s="55"/>
      <c r="F33" s="55"/>
      <c r="G33" s="55"/>
      <c r="H33" s="55"/>
      <c r="I33" s="56"/>
      <c r="K33" s="132"/>
      <c r="L33" s="132"/>
      <c r="M33" s="132"/>
      <c r="N33" s="132"/>
    </row>
    <row r="34" spans="1:14" ht="12.75" customHeight="1">
      <c r="A34" s="2"/>
      <c r="B34" s="243" t="s">
        <v>28</v>
      </c>
      <c r="C34" s="243"/>
      <c r="D34" s="243"/>
      <c r="E34" s="243"/>
      <c r="F34" s="243"/>
      <c r="G34" s="243"/>
      <c r="H34" s="243"/>
      <c r="I34" s="243"/>
      <c r="K34" s="229" t="s">
        <v>122</v>
      </c>
      <c r="L34" s="230"/>
      <c r="M34" s="230"/>
      <c r="N34" s="231"/>
    </row>
    <row r="35" spans="1:14" ht="12.75">
      <c r="A35" s="2"/>
      <c r="B35" s="57"/>
      <c r="D35" s="57"/>
      <c r="E35" s="57"/>
      <c r="F35" s="57"/>
      <c r="G35" s="57"/>
      <c r="H35" s="57"/>
      <c r="I35" s="56"/>
      <c r="K35" s="232"/>
      <c r="L35" s="233"/>
      <c r="M35" s="233"/>
      <c r="N35" s="234"/>
    </row>
    <row r="36" spans="1:14" ht="12.75">
      <c r="A36" s="2"/>
      <c r="B36" s="60" t="s">
        <v>14</v>
      </c>
      <c r="D36" s="60"/>
      <c r="K36" s="232"/>
      <c r="L36" s="233"/>
      <c r="M36" s="233"/>
      <c r="N36" s="234"/>
    </row>
    <row r="37" spans="1:15" ht="12.75" customHeight="1">
      <c r="A37" s="2"/>
      <c r="B37" s="61" t="s">
        <v>39</v>
      </c>
      <c r="D37" s="61"/>
      <c r="K37" s="232"/>
      <c r="L37" s="233"/>
      <c r="M37" s="233"/>
      <c r="N37" s="234"/>
      <c r="O37" s="134"/>
    </row>
    <row r="38" spans="1:15" ht="12.75">
      <c r="A38" s="2"/>
      <c r="B38" s="60" t="s">
        <v>40</v>
      </c>
      <c r="D38" s="60"/>
      <c r="K38" s="232"/>
      <c r="L38" s="233"/>
      <c r="M38" s="233"/>
      <c r="N38" s="234"/>
      <c r="O38" s="134"/>
    </row>
    <row r="39" spans="1:15" ht="12.75" customHeight="1">
      <c r="A39" s="2"/>
      <c r="B39" s="60" t="s">
        <v>15</v>
      </c>
      <c r="D39" s="60"/>
      <c r="K39" s="232"/>
      <c r="L39" s="233"/>
      <c r="M39" s="233"/>
      <c r="N39" s="234"/>
      <c r="O39" s="134"/>
    </row>
    <row r="40" spans="1:15" ht="12.75" customHeight="1">
      <c r="A40" s="2"/>
      <c r="B40" s="184" t="s">
        <v>52</v>
      </c>
      <c r="D40" s="60"/>
      <c r="K40" s="232"/>
      <c r="L40" s="233"/>
      <c r="M40" s="233"/>
      <c r="N40" s="234"/>
      <c r="O40" s="134"/>
    </row>
    <row r="41" spans="1:15" ht="12.75" customHeight="1">
      <c r="A41" s="2"/>
      <c r="B41" s="184" t="s">
        <v>53</v>
      </c>
      <c r="D41" s="60"/>
      <c r="K41" s="232"/>
      <c r="L41" s="233"/>
      <c r="M41" s="233"/>
      <c r="N41" s="234"/>
      <c r="O41" s="134"/>
    </row>
    <row r="42" spans="1:15" ht="12.75" customHeight="1">
      <c r="A42" s="2"/>
      <c r="B42" s="184" t="s">
        <v>54</v>
      </c>
      <c r="D42" s="60"/>
      <c r="K42" s="232"/>
      <c r="L42" s="233"/>
      <c r="M42" s="233"/>
      <c r="N42" s="234"/>
      <c r="O42" s="134"/>
    </row>
    <row r="43" spans="1:14" ht="12.75">
      <c r="A43" s="2"/>
      <c r="B43" s="184" t="s">
        <v>55</v>
      </c>
      <c r="D43" s="60"/>
      <c r="K43" s="235"/>
      <c r="L43" s="236"/>
      <c r="M43" s="236"/>
      <c r="N43" s="237"/>
    </row>
    <row r="44" spans="1:14" ht="12.75">
      <c r="A44" s="2"/>
      <c r="B44" s="60"/>
      <c r="D44" s="60"/>
      <c r="K44" s="135"/>
      <c r="L44" s="135"/>
      <c r="M44" s="135"/>
      <c r="N44" s="135"/>
    </row>
    <row r="45" spans="1:9" ht="12.75">
      <c r="A45" s="2"/>
      <c r="B45" s="60"/>
      <c r="D45" s="60"/>
      <c r="E45" s="60"/>
      <c r="F45" s="60"/>
      <c r="G45" s="60"/>
      <c r="H45" s="60"/>
      <c r="I45" s="56"/>
    </row>
    <row r="46" spans="1:9" s="2" customFormat="1" ht="12.75">
      <c r="A46" s="136"/>
      <c r="B46" s="137" t="s">
        <v>27</v>
      </c>
      <c r="C46" s="136"/>
      <c r="D46" s="137"/>
      <c r="E46" s="137"/>
      <c r="F46" s="137"/>
      <c r="G46" s="76"/>
      <c r="H46" s="76"/>
      <c r="I46" s="55"/>
    </row>
    <row r="47" spans="2:9" ht="12" customHeight="1">
      <c r="B47" s="56"/>
      <c r="D47" s="56"/>
      <c r="E47" s="56"/>
      <c r="F47" s="56"/>
      <c r="G47" s="56"/>
      <c r="H47" s="56"/>
      <c r="I47" s="56"/>
    </row>
  </sheetData>
  <sheetProtection selectLockedCells="1"/>
  <protectedRanges>
    <protectedRange sqref="B13 D13:H13 D19 B19 N16:Q18 B22:B24 E24:H26 E19:H21 N15:Q15" name="Projekttitel"/>
  </protectedRanges>
  <mergeCells count="7">
    <mergeCell ref="K16:N31"/>
    <mergeCell ref="K34:N43"/>
    <mergeCell ref="B13:I13"/>
    <mergeCell ref="B12:I12"/>
    <mergeCell ref="B34:I34"/>
    <mergeCell ref="B27:I32"/>
    <mergeCell ref="D24:I26"/>
  </mergeCells>
  <hyperlinks>
    <hyperlink ref="B37" location="'2. Sachkosten'!A1" display="2. Sachkosten,"/>
    <hyperlink ref="B36" location="'1. Personalkosten'!A1" display="1. Personalkosten,"/>
    <hyperlink ref="B38" location="'3. Reisekosten'!A1" display="3. Reisekosten"/>
    <hyperlink ref="B39" location="'4. sonstige Kosten'!A1" display="4. sonstige Projektkosten"/>
    <hyperlink ref="B43" location="'8. Gesamtkosten'!A1" display="8. Gesamtkosten"/>
    <hyperlink ref="B40" location="'5. MINT'!A1" display="5. MINT"/>
    <hyperlink ref="B41" location="'6. Profilschwerpunkt'!A1" display="6. Profilschwerpunkt"/>
    <hyperlink ref="B42" location="'7. Eigenmittel'!A1" display="7. Eigenmittel"/>
  </hyperlinks>
  <printOptions horizontalCentered="1"/>
  <pageMargins left="0.7874015748031497" right="0.7874015748031497" top="0.7874015748031497" bottom="0.5905511811023623" header="0.5905511811023623" footer="0.1968503937007874"/>
  <pageSetup fitToHeight="1" fitToWidth="1" horizontalDpi="600" verticalDpi="600" orientation="landscape" paperSize="9" scale="62" r:id="rId2"/>
  <headerFooter alignWithMargins="0">
    <oddHeader>&amp;C&amp;G&amp;R13.10.2014</oddHeader>
    <oddFooter>&amp;R5. Ausschreibung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showGridLines="0" view="pageLayout" zoomScale="90" zoomScalePageLayoutView="90" workbookViewId="0" topLeftCell="A13">
      <selection activeCell="B6" sqref="B6"/>
    </sheetView>
  </sheetViews>
  <sheetFormatPr defaultColWidth="11.421875" defaultRowHeight="12.75"/>
  <cols>
    <col min="1" max="1" width="35.7109375" style="0" customWidth="1"/>
    <col min="2" max="2" width="40.7109375" style="0" customWidth="1"/>
    <col min="3" max="3" width="17.421875" style="0" customWidth="1"/>
    <col min="4" max="5" width="12.7109375" style="0" customWidth="1"/>
    <col min="6" max="7" width="2.7109375" style="0" customWidth="1"/>
    <col min="8" max="8" width="42.7109375" style="0" customWidth="1"/>
    <col min="10" max="10" width="12.7109375" style="0" customWidth="1"/>
    <col min="11" max="11" width="2.7109375" style="0" customWidth="1"/>
    <col min="12" max="12" width="3.8515625" style="0" customWidth="1"/>
    <col min="13" max="13" width="18.7109375" style="0" customWidth="1"/>
    <col min="14" max="14" width="11.7109375" style="0" customWidth="1"/>
  </cols>
  <sheetData>
    <row r="1" spans="1:5" ht="32.25" customHeight="1">
      <c r="A1" s="273" t="s">
        <v>59</v>
      </c>
      <c r="B1" s="274"/>
      <c r="C1" s="274"/>
      <c r="D1" s="274"/>
      <c r="E1" s="31"/>
    </row>
    <row r="2" ht="21.75" customHeight="1">
      <c r="D2" s="71"/>
    </row>
    <row r="3" spans="1:10" ht="19.5" customHeight="1" thickBot="1">
      <c r="A3" s="275" t="s">
        <v>20</v>
      </c>
      <c r="B3" s="276"/>
      <c r="C3" s="276"/>
      <c r="D3" s="276"/>
      <c r="E3" s="276"/>
      <c r="G3" s="1"/>
      <c r="H3" s="67"/>
      <c r="I3" s="1"/>
      <c r="J3" s="1"/>
    </row>
    <row r="4" spans="1:15" s="51" customFormat="1" ht="26.25" thickTop="1">
      <c r="A4" s="52" t="s">
        <v>0</v>
      </c>
      <c r="B4" s="53" t="s">
        <v>129</v>
      </c>
      <c r="C4" s="53" t="s">
        <v>128</v>
      </c>
      <c r="D4" s="50" t="s">
        <v>16</v>
      </c>
      <c r="E4" s="50" t="s">
        <v>25</v>
      </c>
      <c r="F4" s="201"/>
      <c r="G4" s="245" t="s">
        <v>126</v>
      </c>
      <c r="H4" s="246"/>
      <c r="I4" s="246"/>
      <c r="J4" s="247"/>
      <c r="K4" s="156"/>
      <c r="L4" s="156"/>
      <c r="M4" s="156"/>
      <c r="N4" s="156"/>
      <c r="O4" s="156"/>
    </row>
    <row r="5" spans="1:15" ht="12.75">
      <c r="A5" s="40"/>
      <c r="B5" s="42"/>
      <c r="C5" s="42"/>
      <c r="D5" s="10"/>
      <c r="E5" s="208"/>
      <c r="F5" s="182"/>
      <c r="G5" s="248"/>
      <c r="H5" s="249"/>
      <c r="I5" s="249"/>
      <c r="J5" s="250"/>
      <c r="K5" s="156"/>
      <c r="L5" s="156"/>
      <c r="M5" s="156"/>
      <c r="N5" s="156"/>
      <c r="O5" s="156"/>
    </row>
    <row r="6" spans="1:15" ht="12.75">
      <c r="A6" s="40"/>
      <c r="B6" s="42"/>
      <c r="C6" s="42"/>
      <c r="D6" s="10"/>
      <c r="E6" s="208"/>
      <c r="F6" s="182"/>
      <c r="G6" s="248"/>
      <c r="H6" s="249"/>
      <c r="I6" s="249"/>
      <c r="J6" s="250"/>
      <c r="K6" s="156"/>
      <c r="L6" s="156"/>
      <c r="M6" s="156"/>
      <c r="N6" s="156"/>
      <c r="O6" s="156"/>
    </row>
    <row r="7" spans="1:15" ht="12.75">
      <c r="A7" s="40"/>
      <c r="B7" s="42"/>
      <c r="C7" s="42"/>
      <c r="D7" s="10"/>
      <c r="E7" s="208"/>
      <c r="F7" s="182"/>
      <c r="G7" s="248"/>
      <c r="H7" s="249"/>
      <c r="I7" s="249"/>
      <c r="J7" s="250"/>
      <c r="K7" s="156"/>
      <c r="L7" s="156"/>
      <c r="M7" s="156"/>
      <c r="N7" s="156"/>
      <c r="O7" s="156"/>
    </row>
    <row r="8" spans="1:16" ht="12.75" customHeight="1">
      <c r="A8" s="40" t="s">
        <v>1</v>
      </c>
      <c r="B8" s="42" t="s">
        <v>1</v>
      </c>
      <c r="C8" s="42"/>
      <c r="D8" s="10" t="s">
        <v>1</v>
      </c>
      <c r="E8" s="208"/>
      <c r="F8" s="182"/>
      <c r="G8" s="248"/>
      <c r="H8" s="249"/>
      <c r="I8" s="249"/>
      <c r="J8" s="250"/>
      <c r="K8" s="66"/>
      <c r="M8" s="152"/>
      <c r="N8" s="152"/>
      <c r="O8" s="152"/>
      <c r="P8" s="152"/>
    </row>
    <row r="9" spans="1:15" ht="12.75" customHeight="1">
      <c r="A9" s="40" t="s">
        <v>1</v>
      </c>
      <c r="B9" s="42" t="s">
        <v>1</v>
      </c>
      <c r="C9" s="42"/>
      <c r="D9" s="10" t="s">
        <v>1</v>
      </c>
      <c r="E9" s="208"/>
      <c r="F9" s="182"/>
      <c r="G9" s="248"/>
      <c r="H9" s="249"/>
      <c r="I9" s="249"/>
      <c r="J9" s="250"/>
      <c r="K9" s="156"/>
      <c r="M9" s="156"/>
      <c r="N9" s="156"/>
      <c r="O9" s="156"/>
    </row>
    <row r="10" spans="1:15" ht="15" customHeight="1" thickBot="1">
      <c r="A10" s="41" t="s">
        <v>1</v>
      </c>
      <c r="B10" s="43"/>
      <c r="C10" s="43"/>
      <c r="D10" s="11"/>
      <c r="E10" s="209"/>
      <c r="F10" s="182"/>
      <c r="G10" s="248"/>
      <c r="H10" s="249"/>
      <c r="I10" s="249"/>
      <c r="J10" s="250"/>
      <c r="K10" s="156"/>
      <c r="L10" s="156"/>
      <c r="M10" s="156"/>
      <c r="N10" s="156" t="s">
        <v>5</v>
      </c>
      <c r="O10" s="156"/>
    </row>
    <row r="11" spans="1:15" ht="22.5" customHeight="1" thickBot="1">
      <c r="A11" s="255" t="s">
        <v>66</v>
      </c>
      <c r="B11" s="256"/>
      <c r="C11" s="256"/>
      <c r="D11" s="257"/>
      <c r="E11" s="210">
        <f>SUM(E5:E10)</f>
        <v>0</v>
      </c>
      <c r="F11" s="182"/>
      <c r="G11" s="248"/>
      <c r="H11" s="249"/>
      <c r="I11" s="249"/>
      <c r="J11" s="250"/>
      <c r="K11" s="188"/>
      <c r="M11" s="188"/>
      <c r="N11" s="188"/>
      <c r="O11" s="188"/>
    </row>
    <row r="12" spans="1:15" ht="21.75" customHeight="1" thickBot="1" thickTop="1">
      <c r="A12" s="255" t="s">
        <v>67</v>
      </c>
      <c r="B12" s="256"/>
      <c r="C12" s="256"/>
      <c r="D12" s="257"/>
      <c r="E12" s="210"/>
      <c r="F12" s="182"/>
      <c r="G12" s="248"/>
      <c r="H12" s="249"/>
      <c r="I12" s="249"/>
      <c r="J12" s="250"/>
      <c r="K12" s="188"/>
      <c r="L12" s="1"/>
      <c r="M12" s="188"/>
      <c r="N12" s="188"/>
      <c r="O12" s="188"/>
    </row>
    <row r="13" spans="1:15" ht="21.75" customHeight="1" thickBot="1" thickTop="1">
      <c r="A13" s="255" t="s">
        <v>68</v>
      </c>
      <c r="B13" s="256"/>
      <c r="C13" s="256"/>
      <c r="D13" s="257"/>
      <c r="E13" s="210">
        <f>E12-E11</f>
        <v>0</v>
      </c>
      <c r="F13" s="182"/>
      <c r="G13" s="248"/>
      <c r="H13" s="249"/>
      <c r="I13" s="249"/>
      <c r="J13" s="250"/>
      <c r="K13" s="188"/>
      <c r="L13" s="202"/>
      <c r="M13" s="188"/>
      <c r="N13" s="188"/>
      <c r="O13" s="188"/>
    </row>
    <row r="14" spans="6:15" ht="13.5" thickTop="1">
      <c r="F14" s="1"/>
      <c r="G14" s="248"/>
      <c r="H14" s="249"/>
      <c r="I14" s="249"/>
      <c r="J14" s="250"/>
      <c r="K14" s="156"/>
      <c r="L14" s="1"/>
      <c r="M14" s="156"/>
      <c r="N14" s="156"/>
      <c r="O14" s="156"/>
    </row>
    <row r="15" spans="6:15" ht="12.75" customHeight="1">
      <c r="F15" s="1"/>
      <c r="G15" s="253" t="s">
        <v>124</v>
      </c>
      <c r="H15" s="254"/>
      <c r="I15" s="254"/>
      <c r="J15" s="254"/>
      <c r="K15" s="206"/>
      <c r="L15" s="207"/>
      <c r="M15" s="175"/>
      <c r="N15" s="156"/>
      <c r="O15" s="156"/>
    </row>
    <row r="16" spans="6:15" ht="12.75">
      <c r="F16" s="1"/>
      <c r="G16" s="203"/>
      <c r="H16" s="205" t="s">
        <v>123</v>
      </c>
      <c r="I16" s="157"/>
      <c r="J16" s="157"/>
      <c r="K16" s="174"/>
      <c r="L16" s="205"/>
      <c r="M16" s="176"/>
      <c r="N16" s="156"/>
      <c r="O16" s="156"/>
    </row>
    <row r="17" spans="6:15" ht="6" customHeight="1">
      <c r="F17" s="1"/>
      <c r="G17" s="203"/>
      <c r="H17" s="204"/>
      <c r="I17" s="157"/>
      <c r="J17" s="157"/>
      <c r="K17" s="174"/>
      <c r="L17" s="205"/>
      <c r="M17" s="176"/>
      <c r="N17" s="156"/>
      <c r="O17" s="156"/>
    </row>
    <row r="18" spans="6:15" ht="12.75">
      <c r="F18" s="1"/>
      <c r="G18" s="181" t="s">
        <v>125</v>
      </c>
      <c r="H18" s="199"/>
      <c r="I18" s="157"/>
      <c r="J18" s="157"/>
      <c r="K18" s="174"/>
      <c r="L18" s="205"/>
      <c r="M18" s="176"/>
      <c r="N18" s="156"/>
      <c r="O18" s="156"/>
    </row>
    <row r="19" spans="6:15" ht="12.75">
      <c r="F19" s="1"/>
      <c r="G19" s="177"/>
      <c r="H19" s="178" t="s">
        <v>60</v>
      </c>
      <c r="I19" s="158"/>
      <c r="J19" s="158"/>
      <c r="K19" s="179"/>
      <c r="L19" s="178"/>
      <c r="M19" s="180"/>
      <c r="N19" s="156"/>
      <c r="O19" s="156"/>
    </row>
    <row r="20" spans="1:6" s="63" customFormat="1" ht="21.75" customHeight="1" thickBot="1">
      <c r="A20" s="29" t="s">
        <v>21</v>
      </c>
      <c r="B20" s="64"/>
      <c r="C20" s="64"/>
      <c r="D20" s="64"/>
      <c r="E20" s="65"/>
      <c r="F20" s="4"/>
    </row>
    <row r="21" spans="1:10" s="63" customFormat="1" ht="26.25" customHeight="1" thickTop="1">
      <c r="A21" s="279" t="s">
        <v>0</v>
      </c>
      <c r="B21" s="278"/>
      <c r="C21" s="277" t="s">
        <v>35</v>
      </c>
      <c r="D21" s="278"/>
      <c r="E21" s="150" t="s">
        <v>22</v>
      </c>
      <c r="G21" s="260" t="s">
        <v>51</v>
      </c>
      <c r="H21" s="261"/>
      <c r="I21" s="261"/>
      <c r="J21" s="262"/>
    </row>
    <row r="22" spans="1:10" s="63" customFormat="1" ht="12.75" customHeight="1">
      <c r="A22" s="258"/>
      <c r="B22" s="259"/>
      <c r="C22" s="251"/>
      <c r="D22" s="252"/>
      <c r="E22" s="142"/>
      <c r="G22" s="263"/>
      <c r="H22" s="264"/>
      <c r="I22" s="264"/>
      <c r="J22" s="265"/>
    </row>
    <row r="23" spans="1:10" s="63" customFormat="1" ht="12.75" customHeight="1">
      <c r="A23" s="140"/>
      <c r="B23" s="141"/>
      <c r="C23" s="251"/>
      <c r="D23" s="252"/>
      <c r="E23" s="143"/>
      <c r="H23" s="144"/>
      <c r="I23" s="1"/>
      <c r="J23" s="1"/>
    </row>
    <row r="24" spans="1:10" s="63" customFormat="1" ht="12.75" customHeight="1">
      <c r="A24" s="140"/>
      <c r="B24" s="141"/>
      <c r="C24" s="251"/>
      <c r="D24" s="252"/>
      <c r="E24" s="142"/>
      <c r="H24" s="144"/>
      <c r="I24" s="1"/>
      <c r="J24" s="1"/>
    </row>
    <row r="25" spans="1:10" s="63" customFormat="1" ht="12.75" customHeight="1">
      <c r="A25" s="140"/>
      <c r="B25" s="141"/>
      <c r="C25" s="251"/>
      <c r="D25" s="252"/>
      <c r="E25" s="143"/>
      <c r="H25" s="144"/>
      <c r="I25" s="1"/>
      <c r="J25" s="1"/>
    </row>
    <row r="26" spans="1:10" s="63" customFormat="1" ht="12.75" customHeight="1" thickBot="1">
      <c r="A26" s="271"/>
      <c r="B26" s="272"/>
      <c r="C26" s="269"/>
      <c r="D26" s="270"/>
      <c r="E26" s="146"/>
      <c r="H26" s="147"/>
      <c r="I26" s="1"/>
      <c r="J26" s="1"/>
    </row>
    <row r="27" spans="1:5" s="63" customFormat="1" ht="21.75" customHeight="1" thickBot="1">
      <c r="A27" s="266" t="s">
        <v>69</v>
      </c>
      <c r="B27" s="267"/>
      <c r="C27" s="267"/>
      <c r="D27" s="268"/>
      <c r="E27" s="145">
        <f>SUM(E22:E26)</f>
        <v>0</v>
      </c>
    </row>
    <row r="28" spans="1:5" s="63" customFormat="1" ht="21.75" customHeight="1" thickBot="1" thickTop="1">
      <c r="A28" s="266" t="s">
        <v>70</v>
      </c>
      <c r="B28" s="267"/>
      <c r="C28" s="267"/>
      <c r="D28" s="268"/>
      <c r="E28" s="145"/>
    </row>
    <row r="29" spans="1:5" s="63" customFormat="1" ht="21.75" customHeight="1" thickBot="1" thickTop="1">
      <c r="A29" s="266" t="s">
        <v>71</v>
      </c>
      <c r="B29" s="267"/>
      <c r="C29" s="267"/>
      <c r="D29" s="268"/>
      <c r="E29" s="145">
        <f>E28-E27</f>
        <v>0</v>
      </c>
    </row>
    <row r="30" ht="19.5" customHeight="1" thickTop="1">
      <c r="H30" s="5"/>
    </row>
    <row r="31" spans="1:5" ht="20.25" customHeight="1" thickBot="1">
      <c r="A31" s="29" t="s">
        <v>44</v>
      </c>
      <c r="B31" s="30"/>
      <c r="C31" s="30"/>
      <c r="D31" s="30"/>
      <c r="E31" s="1"/>
    </row>
    <row r="32" spans="1:10" s="51" customFormat="1" ht="26.25" customHeight="1" thickTop="1">
      <c r="A32" s="53" t="s">
        <v>17</v>
      </c>
      <c r="B32" s="58" t="s">
        <v>18</v>
      </c>
      <c r="C32" s="300" t="s">
        <v>56</v>
      </c>
      <c r="D32" s="301"/>
      <c r="E32" s="149" t="s">
        <v>19</v>
      </c>
      <c r="G32" s="292" t="s">
        <v>61</v>
      </c>
      <c r="H32" s="246"/>
      <c r="I32" s="246"/>
      <c r="J32" s="247"/>
    </row>
    <row r="33" spans="1:10" ht="12.75">
      <c r="A33" s="40"/>
      <c r="B33" s="42" t="s">
        <v>1</v>
      </c>
      <c r="C33" s="296"/>
      <c r="D33" s="297"/>
      <c r="E33" s="79"/>
      <c r="G33" s="248"/>
      <c r="H33" s="249"/>
      <c r="I33" s="249"/>
      <c r="J33" s="250"/>
    </row>
    <row r="34" spans="1:10" ht="12.75">
      <c r="A34" s="40"/>
      <c r="B34" s="42" t="s">
        <v>1</v>
      </c>
      <c r="C34" s="302" t="s">
        <v>1</v>
      </c>
      <c r="D34" s="303"/>
      <c r="E34" s="79"/>
      <c r="G34" s="248"/>
      <c r="H34" s="249"/>
      <c r="I34" s="249"/>
      <c r="J34" s="250"/>
    </row>
    <row r="35" spans="1:10" ht="12.75">
      <c r="A35" s="40" t="s">
        <v>1</v>
      </c>
      <c r="B35" s="42" t="s">
        <v>1</v>
      </c>
      <c r="C35" s="302" t="s">
        <v>1</v>
      </c>
      <c r="D35" s="303"/>
      <c r="E35" s="79"/>
      <c r="G35" s="248"/>
      <c r="H35" s="249"/>
      <c r="I35" s="249"/>
      <c r="J35" s="250"/>
    </row>
    <row r="36" spans="1:10" ht="12.75">
      <c r="A36" s="40"/>
      <c r="B36" s="42"/>
      <c r="C36" s="296"/>
      <c r="D36" s="297"/>
      <c r="E36" s="79"/>
      <c r="G36" s="248"/>
      <c r="H36" s="249"/>
      <c r="I36" s="249"/>
      <c r="J36" s="250"/>
    </row>
    <row r="37" spans="1:11" ht="13.5" thickBot="1">
      <c r="A37" s="41"/>
      <c r="B37" s="43"/>
      <c r="C37" s="298"/>
      <c r="D37" s="299"/>
      <c r="E37" s="80"/>
      <c r="G37" s="248"/>
      <c r="H37" s="249"/>
      <c r="I37" s="249"/>
      <c r="J37" s="250"/>
      <c r="K37" s="4"/>
    </row>
    <row r="38" spans="1:11" ht="21.75" customHeight="1" thickBot="1">
      <c r="A38" s="255" t="s">
        <v>72</v>
      </c>
      <c r="B38" s="283"/>
      <c r="C38" s="283"/>
      <c r="D38" s="284"/>
      <c r="E38" s="77">
        <f>SUM(E33:E37)</f>
        <v>0</v>
      </c>
      <c r="G38" s="248"/>
      <c r="H38" s="249"/>
      <c r="I38" s="249"/>
      <c r="J38" s="250"/>
      <c r="K38" s="4"/>
    </row>
    <row r="39" spans="1:11" ht="21.75" customHeight="1" thickBot="1" thickTop="1">
      <c r="A39" s="255" t="s">
        <v>73</v>
      </c>
      <c r="B39" s="283"/>
      <c r="C39" s="283"/>
      <c r="D39" s="284"/>
      <c r="E39" s="77"/>
      <c r="G39" s="248"/>
      <c r="H39" s="249"/>
      <c r="I39" s="249"/>
      <c r="J39" s="250"/>
      <c r="K39" s="4"/>
    </row>
    <row r="40" spans="1:11" ht="21.75" customHeight="1" thickBot="1" thickTop="1">
      <c r="A40" s="255" t="s">
        <v>74</v>
      </c>
      <c r="B40" s="283"/>
      <c r="C40" s="283"/>
      <c r="D40" s="284"/>
      <c r="E40" s="77">
        <f>E39-E38</f>
        <v>0</v>
      </c>
      <c r="G40" s="293"/>
      <c r="H40" s="294"/>
      <c r="I40" s="294"/>
      <c r="J40" s="295"/>
      <c r="K40" s="4"/>
    </row>
    <row r="41" ht="33" customHeight="1" thickBot="1" thickTop="1"/>
    <row r="42" spans="1:8" ht="21" customHeight="1" thickTop="1">
      <c r="A42" s="285" t="s">
        <v>75</v>
      </c>
      <c r="B42" s="286"/>
      <c r="C42" s="286"/>
      <c r="D42" s="286"/>
      <c r="E42" s="81">
        <f>E11</f>
        <v>0</v>
      </c>
      <c r="H42" s="66"/>
    </row>
    <row r="43" spans="1:8" ht="21" customHeight="1">
      <c r="A43" s="287" t="s">
        <v>76</v>
      </c>
      <c r="B43" s="288"/>
      <c r="C43" s="288"/>
      <c r="D43" s="289"/>
      <c r="E43" s="82">
        <f>E27</f>
        <v>0</v>
      </c>
      <c r="H43" s="66"/>
    </row>
    <row r="44" spans="1:5" ht="21.75" customHeight="1" thickBot="1">
      <c r="A44" s="290" t="s">
        <v>72</v>
      </c>
      <c r="B44" s="291"/>
      <c r="C44" s="291"/>
      <c r="D44" s="291"/>
      <c r="E44" s="83">
        <f>E38</f>
        <v>0</v>
      </c>
    </row>
    <row r="45" spans="1:5" ht="21.75" customHeight="1" thickBot="1">
      <c r="A45" s="280" t="s">
        <v>77</v>
      </c>
      <c r="B45" s="281"/>
      <c r="C45" s="281"/>
      <c r="D45" s="282"/>
      <c r="E45" s="78">
        <f>SUM(E42:E44)</f>
        <v>0</v>
      </c>
    </row>
    <row r="46" spans="1:5" ht="21.75" customHeight="1" thickBot="1" thickTop="1">
      <c r="A46" s="280" t="s">
        <v>78</v>
      </c>
      <c r="B46" s="281"/>
      <c r="C46" s="281"/>
      <c r="D46" s="282"/>
      <c r="E46" s="78"/>
    </row>
    <row r="47" spans="1:5" ht="25.5" customHeight="1" thickBot="1" thickTop="1">
      <c r="A47" s="280" t="s">
        <v>79</v>
      </c>
      <c r="B47" s="281"/>
      <c r="C47" s="281"/>
      <c r="D47" s="282"/>
      <c r="E47" s="78">
        <f>E46-E45</f>
        <v>0</v>
      </c>
    </row>
    <row r="48" ht="13.5" thickTop="1"/>
  </sheetData>
  <sheetProtection/>
  <mergeCells count="36">
    <mergeCell ref="A38:D38"/>
    <mergeCell ref="A39:D39"/>
    <mergeCell ref="G32:J40"/>
    <mergeCell ref="C36:D36"/>
    <mergeCell ref="C37:D37"/>
    <mergeCell ref="C23:D23"/>
    <mergeCell ref="C32:D32"/>
    <mergeCell ref="C33:D33"/>
    <mergeCell ref="C34:D34"/>
    <mergeCell ref="C35:D35"/>
    <mergeCell ref="A47:D47"/>
    <mergeCell ref="A40:D40"/>
    <mergeCell ref="A42:D42"/>
    <mergeCell ref="A43:D43"/>
    <mergeCell ref="A44:D44"/>
    <mergeCell ref="A45:D45"/>
    <mergeCell ref="A46:D46"/>
    <mergeCell ref="A27:D27"/>
    <mergeCell ref="C26:D26"/>
    <mergeCell ref="A26:B26"/>
    <mergeCell ref="A28:D28"/>
    <mergeCell ref="A29:D29"/>
    <mergeCell ref="A1:D1"/>
    <mergeCell ref="A3:E3"/>
    <mergeCell ref="C21:D21"/>
    <mergeCell ref="A21:B21"/>
    <mergeCell ref="C25:D25"/>
    <mergeCell ref="G4:J14"/>
    <mergeCell ref="C24:D24"/>
    <mergeCell ref="G15:J15"/>
    <mergeCell ref="A11:D11"/>
    <mergeCell ref="A12:D12"/>
    <mergeCell ref="A13:D13"/>
    <mergeCell ref="A22:B22"/>
    <mergeCell ref="G21:J22"/>
    <mergeCell ref="C22:D22"/>
  </mergeCells>
  <hyperlinks>
    <hyperlink ref="H16" r:id="rId1" display="https://www.fwf.ac.at/de/forschungsfoerderung/personalkostensaetze/"/>
    <hyperlink ref="H19" r:id="rId2" display="http://www.goedfsg.at/index.php?id=18"/>
  </hyperlinks>
  <printOptions horizontalCentered="1" verticalCentered="1"/>
  <pageMargins left="0.7874015748031497" right="0.7874015748031497" top="0.7874015748031497" bottom="0.3937007874015748" header="0.5905511811023623" footer="0.3937007874015748"/>
  <pageSetup fitToHeight="1" fitToWidth="1" horizontalDpi="600" verticalDpi="600" orientation="landscape" paperSize="9" scale="57" r:id="rId3"/>
  <headerFooter alignWithMargins="0">
    <oddHeader>&amp;RKostenplan &amp;D
Projektabrechnung
Sparkling Science 
5. Ausschreibung 2013
</oddHeader>
    <oddFooter>&amp;C&amp;8&amp;P/&amp;N</oddFooter>
  </headerFooter>
  <rowBreaks count="1" manualBreakCount="1">
    <brk id="48" max="5" man="1"/>
  </rowBreaks>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showGridLines="0" zoomScale="80" zoomScaleNormal="80" workbookViewId="0" topLeftCell="A1">
      <selection activeCell="B30" sqref="B30"/>
    </sheetView>
  </sheetViews>
  <sheetFormatPr defaultColWidth="11.421875" defaultRowHeight="12.75"/>
  <cols>
    <col min="1" max="1" width="34.7109375" style="0" customWidth="1"/>
    <col min="2" max="2" width="51.140625" style="0" customWidth="1"/>
    <col min="3" max="4" width="14.28125" style="0" customWidth="1"/>
    <col min="5" max="5" width="14.140625" style="0" customWidth="1"/>
    <col min="6" max="7" width="2.7109375" style="0" customWidth="1"/>
    <col min="11" max="11" width="7.8515625" style="0" customWidth="1"/>
    <col min="15" max="15" width="16.57421875" style="0" customWidth="1"/>
  </cols>
  <sheetData>
    <row r="1" spans="1:8" ht="27.75" customHeight="1">
      <c r="A1" s="273" t="s">
        <v>39</v>
      </c>
      <c r="B1" s="306"/>
      <c r="C1" s="306"/>
      <c r="D1" s="39"/>
      <c r="E1" s="31"/>
      <c r="H1" s="31"/>
    </row>
    <row r="2" spans="1:11" ht="18.75" thickBot="1">
      <c r="A2" s="3"/>
      <c r="G2" s="173"/>
      <c r="H2" s="173"/>
      <c r="I2" s="173"/>
      <c r="J2" s="173"/>
      <c r="K2" s="173"/>
    </row>
    <row r="3" spans="1:16" ht="13.5" customHeight="1" thickTop="1">
      <c r="A3" s="23" t="s">
        <v>8</v>
      </c>
      <c r="B3" s="26" t="s">
        <v>9</v>
      </c>
      <c r="C3" s="27" t="s">
        <v>30</v>
      </c>
      <c r="D3" s="109" t="s">
        <v>37</v>
      </c>
      <c r="E3" s="21" t="s">
        <v>31</v>
      </c>
      <c r="F3" s="1"/>
      <c r="G3" s="260" t="s">
        <v>34</v>
      </c>
      <c r="H3" s="261"/>
      <c r="I3" s="261"/>
      <c r="J3" s="261"/>
      <c r="K3" s="262"/>
      <c r="L3" s="1"/>
      <c r="M3" s="1"/>
      <c r="N3" s="1"/>
      <c r="O3" s="1"/>
      <c r="P3" s="1"/>
    </row>
    <row r="4" spans="1:16" ht="12.75">
      <c r="A4" s="44" t="s">
        <v>1</v>
      </c>
      <c r="B4" s="46" t="s">
        <v>1</v>
      </c>
      <c r="C4" s="110" t="s">
        <v>1</v>
      </c>
      <c r="D4" s="111"/>
      <c r="E4" s="86"/>
      <c r="F4" s="1"/>
      <c r="G4" s="309"/>
      <c r="H4" s="310"/>
      <c r="I4" s="310"/>
      <c r="J4" s="310"/>
      <c r="K4" s="311"/>
      <c r="L4" s="1"/>
      <c r="M4" s="1"/>
      <c r="N4" s="1"/>
      <c r="O4" s="1"/>
      <c r="P4" s="1"/>
    </row>
    <row r="5" spans="1:16" ht="12.75">
      <c r="A5" s="44" t="s">
        <v>1</v>
      </c>
      <c r="B5" s="47" t="s">
        <v>1</v>
      </c>
      <c r="C5" s="112"/>
      <c r="D5" s="113"/>
      <c r="E5" s="89"/>
      <c r="F5" s="1"/>
      <c r="G5" s="309"/>
      <c r="H5" s="310"/>
      <c r="I5" s="310"/>
      <c r="J5" s="310"/>
      <c r="K5" s="311"/>
      <c r="L5" s="1"/>
      <c r="M5" s="1"/>
      <c r="N5" s="1"/>
      <c r="O5" s="1"/>
      <c r="P5" s="1"/>
    </row>
    <row r="6" spans="1:16" ht="12.75">
      <c r="A6" s="44"/>
      <c r="B6" s="47"/>
      <c r="C6" s="112"/>
      <c r="D6" s="113"/>
      <c r="E6" s="89"/>
      <c r="F6" s="1"/>
      <c r="G6" s="309"/>
      <c r="H6" s="310"/>
      <c r="I6" s="310"/>
      <c r="J6" s="310"/>
      <c r="K6" s="311"/>
      <c r="L6" s="1"/>
      <c r="M6" s="1"/>
      <c r="N6" s="1"/>
      <c r="O6" s="1"/>
      <c r="P6" s="1"/>
    </row>
    <row r="7" spans="1:16" ht="12.75">
      <c r="A7" s="44"/>
      <c r="B7" s="47"/>
      <c r="C7" s="112"/>
      <c r="D7" s="113"/>
      <c r="E7" s="89"/>
      <c r="F7" s="1"/>
      <c r="G7" s="309"/>
      <c r="H7" s="310"/>
      <c r="I7" s="310"/>
      <c r="J7" s="310"/>
      <c r="K7" s="311"/>
      <c r="L7" s="1"/>
      <c r="M7" s="1"/>
      <c r="N7" s="1"/>
      <c r="O7" s="1"/>
      <c r="P7" s="1"/>
    </row>
    <row r="8" spans="1:16" ht="12.75">
      <c r="A8" s="44"/>
      <c r="B8" s="47"/>
      <c r="C8" s="112"/>
      <c r="D8" s="113"/>
      <c r="E8" s="89"/>
      <c r="F8" s="1"/>
      <c r="G8" s="309"/>
      <c r="H8" s="310"/>
      <c r="I8" s="310"/>
      <c r="J8" s="310"/>
      <c r="K8" s="311"/>
      <c r="L8" s="307"/>
      <c r="M8" s="308"/>
      <c r="N8" s="308"/>
      <c r="O8" s="308"/>
      <c r="P8" s="308"/>
    </row>
    <row r="9" spans="1:16" ht="12.75">
      <c r="A9" s="44"/>
      <c r="B9" s="47"/>
      <c r="C9" s="112"/>
      <c r="D9" s="113"/>
      <c r="E9" s="89"/>
      <c r="F9" s="1"/>
      <c r="G9" s="309"/>
      <c r="H9" s="310"/>
      <c r="I9" s="310"/>
      <c r="J9" s="310"/>
      <c r="K9" s="311"/>
      <c r="L9" s="307"/>
      <c r="M9" s="308"/>
      <c r="N9" s="308"/>
      <c r="O9" s="308"/>
      <c r="P9" s="308"/>
    </row>
    <row r="10" spans="1:16" ht="12.75">
      <c r="A10" s="44"/>
      <c r="B10" s="47"/>
      <c r="C10" s="112"/>
      <c r="D10" s="113"/>
      <c r="E10" s="89"/>
      <c r="F10" s="1"/>
      <c r="G10" s="309"/>
      <c r="H10" s="310"/>
      <c r="I10" s="310"/>
      <c r="J10" s="310"/>
      <c r="K10" s="311"/>
      <c r="L10" s="307"/>
      <c r="M10" s="308"/>
      <c r="N10" s="308"/>
      <c r="O10" s="308"/>
      <c r="P10" s="308"/>
    </row>
    <row r="11" spans="1:16" ht="12.75">
      <c r="A11" s="44"/>
      <c r="B11" s="47"/>
      <c r="C11" s="112"/>
      <c r="D11" s="113"/>
      <c r="E11" s="89"/>
      <c r="F11" s="1"/>
      <c r="G11" s="309"/>
      <c r="H11" s="310"/>
      <c r="I11" s="310"/>
      <c r="J11" s="310"/>
      <c r="K11" s="311"/>
      <c r="L11" s="307"/>
      <c r="M11" s="308"/>
      <c r="N11" s="308"/>
      <c r="O11" s="308"/>
      <c r="P11" s="308"/>
    </row>
    <row r="12" spans="1:16" ht="12.75" customHeight="1">
      <c r="A12" s="44"/>
      <c r="B12" s="47"/>
      <c r="C12" s="112"/>
      <c r="D12" s="113"/>
      <c r="E12" s="89"/>
      <c r="F12" s="1"/>
      <c r="G12" s="312" t="s">
        <v>49</v>
      </c>
      <c r="H12" s="313"/>
      <c r="I12" s="313"/>
      <c r="J12" s="313"/>
      <c r="K12" s="313"/>
      <c r="L12" s="218"/>
      <c r="M12" s="218"/>
      <c r="N12" s="218"/>
      <c r="O12" s="218"/>
      <c r="P12" s="219"/>
    </row>
    <row r="13" spans="1:16" ht="13.5" customHeight="1" thickBot="1">
      <c r="A13" s="45" t="s">
        <v>1</v>
      </c>
      <c r="B13" s="48" t="s">
        <v>1</v>
      </c>
      <c r="C13" s="114" t="s">
        <v>1</v>
      </c>
      <c r="D13" s="115"/>
      <c r="E13" s="200"/>
      <c r="F13" s="1"/>
      <c r="G13" s="217"/>
      <c r="H13" s="212" t="s">
        <v>50</v>
      </c>
      <c r="I13" s="216"/>
      <c r="J13" s="216"/>
      <c r="K13" s="216"/>
      <c r="L13" s="216"/>
      <c r="M13" s="216"/>
      <c r="N13" s="216"/>
      <c r="O13" s="216"/>
      <c r="P13" s="215"/>
    </row>
    <row r="14" spans="1:16" ht="21.75" customHeight="1" thickBot="1">
      <c r="A14" s="304" t="s">
        <v>80</v>
      </c>
      <c r="B14" s="305"/>
      <c r="C14" s="92">
        <f>SUM(C4:C13)</f>
        <v>0</v>
      </c>
      <c r="D14" s="189">
        <f>SUM(D4:D13)</f>
        <v>0</v>
      </c>
      <c r="E14" s="117">
        <f>SUM(E4:E13)</f>
        <v>0</v>
      </c>
      <c r="G14" s="211"/>
      <c r="H14" s="213"/>
      <c r="I14" s="213"/>
      <c r="J14" s="213"/>
      <c r="K14" s="213"/>
      <c r="L14" s="213"/>
      <c r="M14" s="213"/>
      <c r="N14" s="213"/>
      <c r="O14" s="213"/>
      <c r="P14" s="214"/>
    </row>
    <row r="15" spans="1:5" ht="18.75" customHeight="1" thickBot="1" thickTop="1">
      <c r="A15" s="304" t="s">
        <v>81</v>
      </c>
      <c r="B15" s="305"/>
      <c r="C15" s="92"/>
      <c r="D15" s="189"/>
      <c r="E15" s="117"/>
    </row>
    <row r="16" spans="1:5" ht="18" customHeight="1" thickBot="1" thickTop="1">
      <c r="A16" s="304" t="s">
        <v>82</v>
      </c>
      <c r="B16" s="305"/>
      <c r="C16" s="92">
        <f>C15-C14</f>
        <v>0</v>
      </c>
      <c r="D16" s="189">
        <f>D15-D14</f>
        <v>0</v>
      </c>
      <c r="E16" s="92">
        <f>E15-E14</f>
        <v>0</v>
      </c>
    </row>
    <row r="17" ht="13.5" thickTop="1"/>
  </sheetData>
  <sheetProtection/>
  <mergeCells count="7">
    <mergeCell ref="A16:B16"/>
    <mergeCell ref="A1:C1"/>
    <mergeCell ref="L8:P11"/>
    <mergeCell ref="G3:K11"/>
    <mergeCell ref="A14:B14"/>
    <mergeCell ref="A15:B15"/>
    <mergeCell ref="G12:K12"/>
  </mergeCells>
  <hyperlinks>
    <hyperlink ref="H13" r:id="rId1" display="header"/>
  </hyperlinks>
  <printOptions horizontalCentered="1" verticalCentered="1"/>
  <pageMargins left="0.7874015748031497" right="0.7874015748031497" top="0.7874015748031497" bottom="4.26" header="0.5905511811023623" footer="0.3937007874015748"/>
  <pageSetup fitToHeight="1" fitToWidth="1" horizontalDpi="600" verticalDpi="600" orientation="landscape" paperSize="9" scale="96" r:id="rId2"/>
  <headerFooter alignWithMargins="0">
    <oddHeader>&amp;RKostenplan &amp;D
Projektabrechnung
Sparkling Science
5. Ausschreibung 2013</oddHeader>
    <oddFooter>&amp;C&amp;8&amp;P/&amp;N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showGridLines="0" zoomScale="80" zoomScaleNormal="80" workbookViewId="0" topLeftCell="A4">
      <selection activeCell="B32" sqref="B32:D32"/>
    </sheetView>
  </sheetViews>
  <sheetFormatPr defaultColWidth="11.421875" defaultRowHeight="12.75"/>
  <cols>
    <col min="1" max="1" width="48.00390625" style="0" customWidth="1"/>
    <col min="2" max="2" width="14.8515625" style="0" customWidth="1"/>
    <col min="3" max="7" width="13.7109375" style="0" customWidth="1"/>
    <col min="8" max="8" width="2.7109375" style="0" customWidth="1"/>
  </cols>
  <sheetData>
    <row r="1" spans="1:7" ht="27.75" customHeight="1">
      <c r="A1" s="273" t="s">
        <v>40</v>
      </c>
      <c r="B1" s="306"/>
      <c r="C1" s="306"/>
      <c r="D1" s="306"/>
      <c r="E1" s="306"/>
      <c r="F1" s="39"/>
      <c r="G1" s="31"/>
    </row>
    <row r="2" ht="21.75" customHeight="1">
      <c r="A2" s="3"/>
    </row>
    <row r="3" spans="1:15" ht="20.25" customHeight="1" thickBot="1">
      <c r="A3" s="69" t="s">
        <v>11</v>
      </c>
      <c r="B3" s="95"/>
      <c r="C3" s="96"/>
      <c r="D3" s="95"/>
      <c r="E3" s="8"/>
      <c r="F3" s="8"/>
      <c r="G3" s="7"/>
      <c r="H3" s="8"/>
      <c r="M3" s="7"/>
      <c r="N3" s="8"/>
      <c r="O3" s="7"/>
    </row>
    <row r="4" spans="1:15" ht="14.25" customHeight="1" thickTop="1">
      <c r="A4" s="334" t="s">
        <v>23</v>
      </c>
      <c r="B4" s="334"/>
      <c r="C4" s="334"/>
      <c r="D4" s="334"/>
      <c r="E4" s="84" t="s">
        <v>30</v>
      </c>
      <c r="F4" s="84" t="s">
        <v>38</v>
      </c>
      <c r="G4" s="85" t="s">
        <v>31</v>
      </c>
      <c r="H4" s="14"/>
      <c r="I4" s="245" t="s">
        <v>32</v>
      </c>
      <c r="J4" s="326"/>
      <c r="K4" s="326"/>
      <c r="L4" s="327"/>
      <c r="M4" s="7"/>
      <c r="N4" s="1"/>
      <c r="O4" s="7"/>
    </row>
    <row r="5" spans="1:15" ht="12.75">
      <c r="A5" s="335" t="s">
        <v>1</v>
      </c>
      <c r="B5" s="335"/>
      <c r="C5" s="335"/>
      <c r="D5" s="335"/>
      <c r="E5" s="86" t="s">
        <v>1</v>
      </c>
      <c r="F5" s="87"/>
      <c r="G5" s="88"/>
      <c r="H5" s="14"/>
      <c r="I5" s="328"/>
      <c r="J5" s="329"/>
      <c r="K5" s="329"/>
      <c r="L5" s="330"/>
      <c r="M5" s="6"/>
      <c r="N5" s="6" t="s">
        <v>1</v>
      </c>
      <c r="O5" s="6"/>
    </row>
    <row r="6" spans="1:15" ht="12.75">
      <c r="A6" s="319"/>
      <c r="B6" s="320"/>
      <c r="C6" s="320"/>
      <c r="D6" s="321"/>
      <c r="E6" s="89"/>
      <c r="F6" s="87"/>
      <c r="G6" s="91"/>
      <c r="H6" s="14"/>
      <c r="I6" s="328"/>
      <c r="J6" s="329"/>
      <c r="K6" s="329"/>
      <c r="L6" s="330"/>
      <c r="M6" s="6"/>
      <c r="N6" s="6"/>
      <c r="O6" s="6"/>
    </row>
    <row r="7" spans="1:15" ht="14.25">
      <c r="A7" s="336" t="s">
        <v>1</v>
      </c>
      <c r="B7" s="336"/>
      <c r="C7" s="336"/>
      <c r="D7" s="336"/>
      <c r="E7" s="89" t="s">
        <v>1</v>
      </c>
      <c r="F7" s="90"/>
      <c r="G7" s="91"/>
      <c r="H7" s="14"/>
      <c r="I7" s="331"/>
      <c r="J7" s="332"/>
      <c r="K7" s="332"/>
      <c r="L7" s="333"/>
      <c r="M7" s="7"/>
      <c r="N7" s="8" t="s">
        <v>1</v>
      </c>
      <c r="O7" s="7"/>
    </row>
    <row r="8" spans="1:15" s="63" customFormat="1" ht="14.25">
      <c r="A8" s="336" t="s">
        <v>1</v>
      </c>
      <c r="B8" s="336"/>
      <c r="C8" s="336"/>
      <c r="D8" s="336"/>
      <c r="E8" s="89" t="s">
        <v>1</v>
      </c>
      <c r="F8" s="90"/>
      <c r="G8" s="91"/>
      <c r="H8" s="14"/>
      <c r="I8" s="139"/>
      <c r="J8" s="139"/>
      <c r="K8" s="139"/>
      <c r="L8" s="139"/>
      <c r="M8" s="102"/>
      <c r="N8" s="15"/>
      <c r="O8" s="102"/>
    </row>
    <row r="9" spans="1:15" ht="14.25">
      <c r="A9" s="336"/>
      <c r="B9" s="336"/>
      <c r="C9" s="336"/>
      <c r="D9" s="336"/>
      <c r="E9" s="89"/>
      <c r="F9" s="90"/>
      <c r="G9" s="91"/>
      <c r="H9" s="14"/>
      <c r="I9" s="16"/>
      <c r="J9" s="16"/>
      <c r="K9" s="16"/>
      <c r="L9" s="16"/>
      <c r="M9" s="7"/>
      <c r="N9" s="8"/>
      <c r="O9" s="7"/>
    </row>
    <row r="10" spans="1:15" ht="15" thickBot="1">
      <c r="A10" s="318"/>
      <c r="B10" s="318"/>
      <c r="C10" s="318"/>
      <c r="D10" s="318"/>
      <c r="E10" s="89"/>
      <c r="F10" s="90"/>
      <c r="G10" s="91"/>
      <c r="H10" s="14"/>
      <c r="I10" s="16"/>
      <c r="J10" s="16"/>
      <c r="K10" s="16"/>
      <c r="L10" s="16"/>
      <c r="M10" s="7"/>
      <c r="N10" s="8"/>
      <c r="O10" s="7"/>
    </row>
    <row r="11" spans="1:15" s="5" customFormat="1" ht="21.75" customHeight="1" thickBot="1">
      <c r="A11" s="322" t="s">
        <v>83</v>
      </c>
      <c r="B11" s="323"/>
      <c r="C11" s="323"/>
      <c r="D11" s="324"/>
      <c r="E11" s="92">
        <f>SUM(E5:E10)</f>
        <v>0</v>
      </c>
      <c r="F11" s="93">
        <f>SUM(F5:F10)</f>
        <v>0</v>
      </c>
      <c r="G11" s="94">
        <f>SUM(G5:G10)</f>
        <v>0</v>
      </c>
      <c r="H11" s="32"/>
      <c r="I11" s="32"/>
      <c r="J11" s="32"/>
      <c r="K11" s="32"/>
      <c r="L11" s="32"/>
      <c r="M11" s="32"/>
      <c r="N11" s="32" t="s">
        <v>1</v>
      </c>
      <c r="O11" s="32"/>
    </row>
    <row r="12" spans="1:15" s="5" customFormat="1" ht="21.75" customHeight="1" thickBot="1" thickTop="1">
      <c r="A12" s="322" t="s">
        <v>84</v>
      </c>
      <c r="B12" s="323"/>
      <c r="C12" s="323"/>
      <c r="D12" s="324"/>
      <c r="E12" s="92"/>
      <c r="F12" s="93"/>
      <c r="G12" s="94"/>
      <c r="H12" s="32"/>
      <c r="I12" s="32"/>
      <c r="J12" s="32"/>
      <c r="K12" s="32"/>
      <c r="L12" s="32"/>
      <c r="M12" s="32"/>
      <c r="N12" s="32"/>
      <c r="O12" s="32"/>
    </row>
    <row r="13" spans="1:15" s="5" customFormat="1" ht="21.75" customHeight="1" thickBot="1" thickTop="1">
      <c r="A13" s="322" t="s">
        <v>85</v>
      </c>
      <c r="B13" s="323"/>
      <c r="C13" s="323"/>
      <c r="D13" s="324"/>
      <c r="E13" s="92">
        <f>E12-E11</f>
        <v>0</v>
      </c>
      <c r="F13" s="93">
        <f>F12-F11</f>
        <v>0</v>
      </c>
      <c r="G13" s="94">
        <f>G12-G11</f>
        <v>0</v>
      </c>
      <c r="H13" s="32"/>
      <c r="I13" s="32"/>
      <c r="J13" s="32"/>
      <c r="K13" s="32"/>
      <c r="L13" s="32"/>
      <c r="M13" s="32"/>
      <c r="N13" s="32"/>
      <c r="O13" s="32"/>
    </row>
    <row r="14" spans="7:15" ht="12.75" customHeight="1" thickTop="1">
      <c r="G14" s="1"/>
      <c r="H14" s="1"/>
      <c r="I14" s="1"/>
      <c r="J14" s="1"/>
      <c r="K14" s="1"/>
      <c r="L14" s="1"/>
      <c r="M14" s="1"/>
      <c r="N14" s="1"/>
      <c r="O14" s="1"/>
    </row>
    <row r="15" spans="1:15" ht="20.25" customHeight="1" thickBot="1">
      <c r="A15" s="36" t="s">
        <v>2</v>
      </c>
      <c r="B15" s="7"/>
      <c r="C15" s="8"/>
      <c r="D15" s="7"/>
      <c r="E15" s="8"/>
      <c r="F15" s="8"/>
      <c r="G15" s="7"/>
      <c r="H15" s="8"/>
      <c r="M15" s="7"/>
      <c r="N15" s="8"/>
      <c r="O15" s="7"/>
    </row>
    <row r="16" spans="1:15" ht="13.5" customHeight="1" thickTop="1">
      <c r="A16" s="23" t="s">
        <v>6</v>
      </c>
      <c r="B16" s="316" t="s">
        <v>0</v>
      </c>
      <c r="C16" s="317"/>
      <c r="D16" s="21" t="s">
        <v>3</v>
      </c>
      <c r="E16" s="84" t="s">
        <v>30</v>
      </c>
      <c r="F16" s="84" t="s">
        <v>38</v>
      </c>
      <c r="G16" s="85" t="s">
        <v>31</v>
      </c>
      <c r="H16" s="6"/>
      <c r="I16" s="245" t="s">
        <v>45</v>
      </c>
      <c r="J16" s="326"/>
      <c r="K16" s="326"/>
      <c r="L16" s="327"/>
      <c r="M16" s="7"/>
      <c r="N16" s="8"/>
      <c r="O16" s="7"/>
    </row>
    <row r="17" spans="1:15" s="63" customFormat="1" ht="13.5" customHeight="1">
      <c r="A17" s="97"/>
      <c r="B17" s="98"/>
      <c r="C17" s="99"/>
      <c r="D17" s="100"/>
      <c r="E17" s="103"/>
      <c r="F17" s="104"/>
      <c r="G17" s="105"/>
      <c r="H17" s="101"/>
      <c r="I17" s="328"/>
      <c r="J17" s="329"/>
      <c r="K17" s="329"/>
      <c r="L17" s="330"/>
      <c r="M17" s="102"/>
      <c r="N17" s="15"/>
      <c r="O17" s="102"/>
    </row>
    <row r="18" spans="1:15" s="63" customFormat="1" ht="13.5" customHeight="1">
      <c r="A18" s="97"/>
      <c r="B18" s="98"/>
      <c r="C18" s="99"/>
      <c r="D18" s="100"/>
      <c r="E18" s="103"/>
      <c r="F18" s="104"/>
      <c r="G18" s="105"/>
      <c r="H18" s="101"/>
      <c r="I18" s="328"/>
      <c r="J18" s="329"/>
      <c r="K18" s="329"/>
      <c r="L18" s="330"/>
      <c r="M18" s="102"/>
      <c r="N18" s="15"/>
      <c r="O18" s="102"/>
    </row>
    <row r="19" spans="1:15" s="63" customFormat="1" ht="13.5" customHeight="1">
      <c r="A19" s="97"/>
      <c r="B19" s="98"/>
      <c r="C19" s="99"/>
      <c r="D19" s="100"/>
      <c r="E19" s="103"/>
      <c r="F19" s="104"/>
      <c r="G19" s="105"/>
      <c r="H19" s="101"/>
      <c r="I19" s="331"/>
      <c r="J19" s="332"/>
      <c r="K19" s="332"/>
      <c r="L19" s="333"/>
      <c r="M19" s="102"/>
      <c r="N19" s="15"/>
      <c r="O19" s="102"/>
    </row>
    <row r="20" spans="1:15" ht="14.25">
      <c r="A20" s="12" t="s">
        <v>1</v>
      </c>
      <c r="B20" s="314"/>
      <c r="C20" s="315"/>
      <c r="D20" s="13"/>
      <c r="E20" s="86" t="s">
        <v>1</v>
      </c>
      <c r="F20" s="106"/>
      <c r="G20" s="88"/>
      <c r="H20" s="8"/>
      <c r="I20" s="16"/>
      <c r="J20" s="16"/>
      <c r="K20" s="16"/>
      <c r="L20" s="16"/>
      <c r="M20" s="6" t="s">
        <v>1</v>
      </c>
      <c r="N20" s="6"/>
      <c r="O20" s="6"/>
    </row>
    <row r="21" spans="1:15" ht="14.25">
      <c r="A21" s="12"/>
      <c r="B21" s="314"/>
      <c r="C21" s="315"/>
      <c r="D21" s="13"/>
      <c r="E21" s="86"/>
      <c r="F21" s="106"/>
      <c r="G21" s="88"/>
      <c r="H21" s="8"/>
      <c r="I21" s="16"/>
      <c r="J21" s="16"/>
      <c r="K21" s="16"/>
      <c r="L21" s="16"/>
      <c r="M21" s="6"/>
      <c r="N21" s="6"/>
      <c r="O21" s="6"/>
    </row>
    <row r="22" spans="1:15" ht="15" thickBot="1">
      <c r="A22" s="12"/>
      <c r="B22" s="314"/>
      <c r="C22" s="315"/>
      <c r="D22" s="13"/>
      <c r="E22" s="86"/>
      <c r="F22" s="106"/>
      <c r="G22" s="88"/>
      <c r="H22" s="8"/>
      <c r="I22" s="16"/>
      <c r="J22" s="16"/>
      <c r="K22" s="16"/>
      <c r="L22" s="16"/>
      <c r="M22" s="6"/>
      <c r="N22" s="6"/>
      <c r="O22" s="6"/>
    </row>
    <row r="23" spans="1:15" s="5" customFormat="1" ht="21.75" customHeight="1" thickBot="1">
      <c r="A23" s="304" t="s">
        <v>86</v>
      </c>
      <c r="B23" s="323"/>
      <c r="C23" s="323"/>
      <c r="D23" s="324"/>
      <c r="E23" s="92">
        <f>SUM(E17:E22)</f>
        <v>0</v>
      </c>
      <c r="F23" s="93">
        <f>SUM(F17:F22)</f>
        <v>0</v>
      </c>
      <c r="G23" s="94">
        <f>SUM(G17:G22)</f>
        <v>0</v>
      </c>
      <c r="H23" s="34"/>
      <c r="I23" s="32"/>
      <c r="N23" s="32"/>
      <c r="O23" s="32"/>
    </row>
    <row r="24" spans="1:15" s="5" customFormat="1" ht="21.75" customHeight="1" thickBot="1" thickTop="1">
      <c r="A24" s="304" t="s">
        <v>87</v>
      </c>
      <c r="B24" s="323"/>
      <c r="C24" s="323"/>
      <c r="D24" s="324"/>
      <c r="E24" s="92"/>
      <c r="F24" s="93"/>
      <c r="G24" s="94"/>
      <c r="H24" s="34"/>
      <c r="I24" s="32"/>
      <c r="N24" s="32"/>
      <c r="O24" s="32"/>
    </row>
    <row r="25" spans="1:15" s="5" customFormat="1" ht="21.75" customHeight="1" thickBot="1" thickTop="1">
      <c r="A25" s="304" t="s">
        <v>88</v>
      </c>
      <c r="B25" s="323"/>
      <c r="C25" s="323"/>
      <c r="D25" s="324"/>
      <c r="E25" s="92">
        <f>E24-E23</f>
        <v>0</v>
      </c>
      <c r="F25" s="93">
        <f>F24-F23</f>
        <v>0</v>
      </c>
      <c r="G25" s="94">
        <f>G24-G23</f>
        <v>0</v>
      </c>
      <c r="H25" s="34"/>
      <c r="I25" s="32"/>
      <c r="N25" s="32"/>
      <c r="O25" s="32"/>
    </row>
    <row r="26" spans="1:15" ht="12.75" customHeight="1" thickTop="1">
      <c r="A26" s="6"/>
      <c r="B26" s="6"/>
      <c r="C26" s="6"/>
      <c r="D26" s="6"/>
      <c r="E26" s="6"/>
      <c r="F26" s="6"/>
      <c r="G26" s="6"/>
      <c r="H26" s="6"/>
      <c r="I26" s="6"/>
      <c r="N26" s="6"/>
      <c r="O26" s="6"/>
    </row>
    <row r="27" spans="1:15" ht="20.25" customHeight="1" thickBot="1">
      <c r="A27" s="36" t="s">
        <v>10</v>
      </c>
      <c r="B27" s="6"/>
      <c r="C27" s="6"/>
      <c r="D27" s="6"/>
      <c r="E27" s="6"/>
      <c r="F27" s="6"/>
      <c r="G27" s="6"/>
      <c r="H27" s="6"/>
      <c r="I27" s="6"/>
      <c r="J27" s="6"/>
      <c r="K27" s="6"/>
      <c r="L27" s="6"/>
      <c r="M27" s="6"/>
      <c r="N27" s="6"/>
      <c r="O27" s="6"/>
    </row>
    <row r="28" spans="1:15" ht="13.5" customHeight="1" thickTop="1">
      <c r="A28" s="24" t="s">
        <v>130</v>
      </c>
      <c r="B28" s="316" t="s">
        <v>33</v>
      </c>
      <c r="C28" s="340"/>
      <c r="D28" s="317"/>
      <c r="E28" s="84" t="s">
        <v>30</v>
      </c>
      <c r="F28" s="84" t="s">
        <v>38</v>
      </c>
      <c r="G28" s="85" t="s">
        <v>31</v>
      </c>
      <c r="H28" s="8"/>
      <c r="I28" s="33"/>
      <c r="J28" s="34"/>
      <c r="K28" s="33"/>
      <c r="L28" s="34"/>
      <c r="M28" s="1"/>
      <c r="N28" s="6"/>
      <c r="O28" s="6"/>
    </row>
    <row r="29" spans="1:15" ht="14.25">
      <c r="A29" s="12" t="s">
        <v>1</v>
      </c>
      <c r="B29" s="337"/>
      <c r="C29" s="338"/>
      <c r="D29" s="339"/>
      <c r="E29" s="86"/>
      <c r="F29" s="106"/>
      <c r="G29" s="107"/>
      <c r="H29" s="6"/>
      <c r="I29" s="1"/>
      <c r="J29" s="1"/>
      <c r="K29" s="1"/>
      <c r="L29" s="1"/>
      <c r="M29" s="7" t="s">
        <v>1</v>
      </c>
      <c r="N29" s="8"/>
      <c r="O29" s="7"/>
    </row>
    <row r="30" spans="1:15" ht="14.25">
      <c r="A30" s="12" t="s">
        <v>1</v>
      </c>
      <c r="B30" s="337"/>
      <c r="C30" s="338"/>
      <c r="D30" s="339"/>
      <c r="E30" s="86"/>
      <c r="F30" s="106"/>
      <c r="G30" s="88"/>
      <c r="H30" s="8"/>
      <c r="I30" s="6"/>
      <c r="J30" s="6"/>
      <c r="K30" s="6"/>
      <c r="L30" s="6"/>
      <c r="M30" s="6" t="s">
        <v>1</v>
      </c>
      <c r="N30" s="6"/>
      <c r="O30" s="6"/>
    </row>
    <row r="31" spans="1:15" ht="14.25">
      <c r="A31" s="12" t="s">
        <v>1</v>
      </c>
      <c r="B31" s="337"/>
      <c r="C31" s="338"/>
      <c r="D31" s="339"/>
      <c r="E31" s="86"/>
      <c r="F31" s="106"/>
      <c r="G31" s="107"/>
      <c r="H31" s="6"/>
      <c r="I31" s="16"/>
      <c r="J31" s="16"/>
      <c r="K31" s="16"/>
      <c r="L31" s="16"/>
      <c r="M31" s="7" t="s">
        <v>1</v>
      </c>
      <c r="N31" s="8"/>
      <c r="O31" s="7"/>
    </row>
    <row r="32" spans="1:15" ht="14.25">
      <c r="A32" s="12" t="s">
        <v>1</v>
      </c>
      <c r="B32" s="337"/>
      <c r="C32" s="338"/>
      <c r="D32" s="339"/>
      <c r="E32" s="86"/>
      <c r="F32" s="106"/>
      <c r="G32" s="88"/>
      <c r="H32" s="8"/>
      <c r="I32" s="341"/>
      <c r="J32" s="341"/>
      <c r="K32" s="341"/>
      <c r="L32" s="16"/>
      <c r="M32" s="6" t="s">
        <v>1</v>
      </c>
      <c r="N32" s="6"/>
      <c r="O32" s="6"/>
    </row>
    <row r="33" spans="1:15" ht="14.25">
      <c r="A33" s="12"/>
      <c r="B33" s="337"/>
      <c r="C33" s="338"/>
      <c r="D33" s="339"/>
      <c r="E33" s="86"/>
      <c r="F33" s="106"/>
      <c r="G33" s="88"/>
      <c r="H33" s="8"/>
      <c r="M33" s="6"/>
      <c r="N33" s="6"/>
      <c r="O33" s="6"/>
    </row>
    <row r="34" spans="1:15" ht="15" thickBot="1">
      <c r="A34" s="12"/>
      <c r="B34" s="337"/>
      <c r="C34" s="338"/>
      <c r="D34" s="339"/>
      <c r="E34" s="86"/>
      <c r="F34" s="106"/>
      <c r="G34" s="88"/>
      <c r="H34" s="8"/>
      <c r="M34" s="6"/>
      <c r="N34" s="6"/>
      <c r="O34" s="6"/>
    </row>
    <row r="35" spans="1:15" s="5" customFormat="1" ht="21.75" customHeight="1" thickBot="1">
      <c r="A35" s="304" t="s">
        <v>89</v>
      </c>
      <c r="B35" s="323"/>
      <c r="C35" s="323"/>
      <c r="D35" s="324"/>
      <c r="E35" s="92">
        <f>SUM(E29:E34)</f>
        <v>0</v>
      </c>
      <c r="F35" s="93">
        <f>SUM(F29:F34)</f>
        <v>0</v>
      </c>
      <c r="G35" s="94">
        <f>SUM(G29:G34)</f>
        <v>0</v>
      </c>
      <c r="H35" s="32"/>
      <c r="I35"/>
      <c r="J35"/>
      <c r="K35"/>
      <c r="L35"/>
      <c r="M35" s="33"/>
      <c r="N35" s="34"/>
      <c r="O35" s="33"/>
    </row>
    <row r="36" spans="1:15" s="5" customFormat="1" ht="21.75" customHeight="1" thickBot="1" thickTop="1">
      <c r="A36" s="304" t="s">
        <v>90</v>
      </c>
      <c r="B36" s="323"/>
      <c r="C36" s="323"/>
      <c r="D36" s="324"/>
      <c r="E36" s="92"/>
      <c r="F36" s="93"/>
      <c r="G36" s="94"/>
      <c r="H36" s="32"/>
      <c r="I36"/>
      <c r="J36"/>
      <c r="K36"/>
      <c r="L36"/>
      <c r="M36" s="33"/>
      <c r="N36" s="34"/>
      <c r="O36" s="33"/>
    </row>
    <row r="37" spans="1:15" s="5" customFormat="1" ht="21.75" customHeight="1" thickBot="1" thickTop="1">
      <c r="A37" s="304" t="s">
        <v>91</v>
      </c>
      <c r="B37" s="323"/>
      <c r="C37" s="323"/>
      <c r="D37" s="324"/>
      <c r="E37" s="92">
        <f>E36-E35</f>
        <v>0</v>
      </c>
      <c r="F37" s="93">
        <f>F36-F35</f>
        <v>0</v>
      </c>
      <c r="G37" s="94">
        <f>G36-G35</f>
        <v>0</v>
      </c>
      <c r="H37" s="32"/>
      <c r="I37"/>
      <c r="J37"/>
      <c r="K37"/>
      <c r="L37"/>
      <c r="M37" s="33"/>
      <c r="N37" s="34"/>
      <c r="O37" s="33"/>
    </row>
    <row r="38" spans="7:15" ht="12.75" customHeight="1" thickTop="1">
      <c r="G38" s="1"/>
      <c r="H38" s="8"/>
      <c r="M38" s="1"/>
      <c r="N38" s="1"/>
      <c r="O38" s="1"/>
    </row>
    <row r="39" spans="1:15" ht="20.25" customHeight="1" thickBot="1">
      <c r="A39" s="36" t="s">
        <v>7</v>
      </c>
      <c r="B39" s="6"/>
      <c r="C39" s="6"/>
      <c r="D39" s="6"/>
      <c r="E39" s="6"/>
      <c r="F39" s="6"/>
      <c r="G39" s="6"/>
      <c r="H39" s="6"/>
      <c r="M39" s="6"/>
      <c r="N39" s="6"/>
      <c r="O39" s="6"/>
    </row>
    <row r="40" spans="1:7" ht="13.5" customHeight="1" thickBot="1" thickTop="1">
      <c r="A40" s="344" t="s">
        <v>12</v>
      </c>
      <c r="B40" s="345"/>
      <c r="C40" s="345"/>
      <c r="D40" s="346"/>
      <c r="E40" s="84" t="s">
        <v>30</v>
      </c>
      <c r="F40" s="84" t="s">
        <v>38</v>
      </c>
      <c r="G40" s="85" t="s">
        <v>31</v>
      </c>
    </row>
    <row r="41" spans="1:7" ht="19.5" customHeight="1" thickBot="1" thickTop="1">
      <c r="A41" s="344" t="s">
        <v>83</v>
      </c>
      <c r="B41" s="345"/>
      <c r="C41" s="345"/>
      <c r="D41" s="346"/>
      <c r="E41" s="190">
        <f>E11</f>
        <v>0</v>
      </c>
      <c r="F41" s="191">
        <f>F11</f>
        <v>0</v>
      </c>
      <c r="G41" s="192">
        <f>G11</f>
        <v>0</v>
      </c>
    </row>
    <row r="42" spans="1:7" ht="19.5" customHeight="1" thickBot="1" thickTop="1">
      <c r="A42" s="344" t="s">
        <v>92</v>
      </c>
      <c r="B42" s="345"/>
      <c r="C42" s="345"/>
      <c r="D42" s="346"/>
      <c r="E42" s="190">
        <f>E23</f>
        <v>0</v>
      </c>
      <c r="F42" s="191">
        <f>F23</f>
        <v>0</v>
      </c>
      <c r="G42" s="192">
        <f>G23</f>
        <v>0</v>
      </c>
    </row>
    <row r="43" spans="1:7" ht="19.5" customHeight="1" thickBot="1" thickTop="1">
      <c r="A43" s="344" t="s">
        <v>89</v>
      </c>
      <c r="B43" s="345"/>
      <c r="C43" s="345"/>
      <c r="D43" s="346"/>
      <c r="E43" s="193">
        <f>E35</f>
        <v>0</v>
      </c>
      <c r="F43" s="194">
        <f>F35</f>
        <v>0</v>
      </c>
      <c r="G43" s="195">
        <f>G35</f>
        <v>0</v>
      </c>
    </row>
    <row r="44" spans="1:7" ht="21.75" customHeight="1" thickBot="1">
      <c r="A44" s="266" t="s">
        <v>93</v>
      </c>
      <c r="B44" s="342"/>
      <c r="C44" s="342"/>
      <c r="D44" s="343"/>
      <c r="E44" s="129">
        <f>SUM(E41:E43)</f>
        <v>0</v>
      </c>
      <c r="F44" s="130">
        <f>SUM(F41:F43)</f>
        <v>0</v>
      </c>
      <c r="G44" s="131">
        <f>SUM(G41:G43)</f>
        <v>0</v>
      </c>
    </row>
    <row r="45" spans="1:7" ht="20.25" customHeight="1" thickBot="1" thickTop="1">
      <c r="A45" s="266" t="s">
        <v>94</v>
      </c>
      <c r="B45" s="342"/>
      <c r="C45" s="342"/>
      <c r="D45" s="343"/>
      <c r="E45" s="129"/>
      <c r="F45" s="130"/>
      <c r="G45" s="131">
        <f>G12+G24+G36</f>
        <v>0</v>
      </c>
    </row>
    <row r="46" spans="1:7" ht="18.75" customHeight="1" thickBot="1" thickTop="1">
      <c r="A46" s="266" t="s">
        <v>95</v>
      </c>
      <c r="B46" s="342"/>
      <c r="C46" s="342"/>
      <c r="D46" s="343"/>
      <c r="E46" s="129">
        <f>E45-E44</f>
        <v>0</v>
      </c>
      <c r="F46" s="130">
        <f>F45-F44</f>
        <v>0</v>
      </c>
      <c r="G46" s="131">
        <f>G45-G44</f>
        <v>0</v>
      </c>
    </row>
    <row r="47" spans="9:12" ht="13.5" thickTop="1">
      <c r="I47" s="325"/>
      <c r="J47" s="325"/>
      <c r="K47" s="325"/>
      <c r="L47" s="325"/>
    </row>
    <row r="48" spans="9:12" ht="12.75">
      <c r="I48" s="325"/>
      <c r="J48" s="325"/>
      <c r="K48" s="325"/>
      <c r="L48" s="325"/>
    </row>
    <row r="49" spans="9:12" ht="12.75">
      <c r="I49" s="325"/>
      <c r="J49" s="325"/>
      <c r="K49" s="325"/>
      <c r="L49" s="325"/>
    </row>
    <row r="50" spans="9:12" ht="12.75">
      <c r="I50" s="325"/>
      <c r="J50" s="325"/>
      <c r="K50" s="325"/>
      <c r="L50" s="325"/>
    </row>
  </sheetData>
  <sheetProtection/>
  <mergeCells count="39">
    <mergeCell ref="A35:D35"/>
    <mergeCell ref="A36:D36"/>
    <mergeCell ref="A46:D46"/>
    <mergeCell ref="A40:D40"/>
    <mergeCell ref="A41:D41"/>
    <mergeCell ref="A42:D42"/>
    <mergeCell ref="A43:D43"/>
    <mergeCell ref="A44:D44"/>
    <mergeCell ref="A45:D45"/>
    <mergeCell ref="I16:L19"/>
    <mergeCell ref="B32:D32"/>
    <mergeCell ref="B34:D34"/>
    <mergeCell ref="I32:K32"/>
    <mergeCell ref="B29:D29"/>
    <mergeCell ref="B30:D30"/>
    <mergeCell ref="B31:D31"/>
    <mergeCell ref="A23:D23"/>
    <mergeCell ref="A24:D24"/>
    <mergeCell ref="A25:D25"/>
    <mergeCell ref="I47:L50"/>
    <mergeCell ref="I4:L7"/>
    <mergeCell ref="A4:D4"/>
    <mergeCell ref="A5:D5"/>
    <mergeCell ref="A7:D7"/>
    <mergeCell ref="A9:D9"/>
    <mergeCell ref="A8:D8"/>
    <mergeCell ref="B33:D33"/>
    <mergeCell ref="B28:D28"/>
    <mergeCell ref="A37:D37"/>
    <mergeCell ref="A1:E1"/>
    <mergeCell ref="B21:C21"/>
    <mergeCell ref="B22:C22"/>
    <mergeCell ref="B20:C20"/>
    <mergeCell ref="B16:C16"/>
    <mergeCell ref="A10:D10"/>
    <mergeCell ref="A6:D6"/>
    <mergeCell ref="A11:D11"/>
    <mergeCell ref="A12:D12"/>
    <mergeCell ref="A13:D13"/>
  </mergeCells>
  <printOptions horizontalCentered="1" verticalCentered="1"/>
  <pageMargins left="0.7874015748031497" right="0.7874015748031497" top="0.7874015748031497" bottom="0.3937007874015748" header="0.5905511811023623" footer="0.3937007874015748"/>
  <pageSetup fitToHeight="1" fitToWidth="1" horizontalDpi="600" verticalDpi="600" orientation="landscape" paperSize="9" scale="63" r:id="rId1"/>
  <headerFooter alignWithMargins="0">
    <oddHeader>&amp;RKostenplan &amp;D
Projektabrechnung
Sparkling Science
5. Ausschreibung 2013</oddHeader>
    <oddFooter>&amp;C&amp;8&amp;P/&amp;N</oddFooter>
  </headerFooter>
</worksheet>
</file>

<file path=xl/worksheets/sheet5.xml><?xml version="1.0" encoding="utf-8"?>
<worksheet xmlns="http://schemas.openxmlformats.org/spreadsheetml/2006/main" xmlns:r="http://schemas.openxmlformats.org/officeDocument/2006/relationships">
  <dimension ref="A1:E12"/>
  <sheetViews>
    <sheetView showGridLines="0" workbookViewId="0" topLeftCell="A1">
      <selection activeCell="A20" sqref="A20"/>
    </sheetView>
  </sheetViews>
  <sheetFormatPr defaultColWidth="11.421875" defaultRowHeight="12.75"/>
  <cols>
    <col min="1" max="1" width="86.421875" style="0" customWidth="1"/>
    <col min="2" max="2" width="13.7109375" style="0" customWidth="1"/>
    <col min="4" max="4" width="14.140625" style="0" customWidth="1"/>
    <col min="5" max="5" width="2.7109375" style="0" customWidth="1"/>
  </cols>
  <sheetData>
    <row r="1" spans="1:4" ht="27.75" customHeight="1">
      <c r="A1" s="49" t="s">
        <v>15</v>
      </c>
      <c r="B1" s="39"/>
      <c r="C1" s="39"/>
      <c r="D1" s="31"/>
    </row>
    <row r="2" spans="1:5" ht="17.25" customHeight="1" thickBot="1">
      <c r="A2" s="19"/>
      <c r="B2" s="20"/>
      <c r="C2" s="20"/>
      <c r="D2" s="20"/>
      <c r="E2" s="20"/>
    </row>
    <row r="3" spans="1:4" ht="13.5" customHeight="1" thickTop="1">
      <c r="A3" s="23" t="s">
        <v>4</v>
      </c>
      <c r="B3" s="21" t="s">
        <v>30</v>
      </c>
      <c r="C3" s="27" t="s">
        <v>36</v>
      </c>
      <c r="D3" s="22" t="s">
        <v>31</v>
      </c>
    </row>
    <row r="4" spans="1:4" ht="12.75">
      <c r="A4" s="44" t="s">
        <v>1</v>
      </c>
      <c r="B4" s="118" t="s">
        <v>1</v>
      </c>
      <c r="C4" s="108" t="s">
        <v>1</v>
      </c>
      <c r="D4" s="88"/>
    </row>
    <row r="5" spans="1:4" ht="12.75">
      <c r="A5" s="44" t="s">
        <v>1</v>
      </c>
      <c r="B5" s="119"/>
      <c r="C5" s="108"/>
      <c r="D5" s="91"/>
    </row>
    <row r="6" spans="1:4" ht="12.75">
      <c r="A6" s="44" t="s">
        <v>1</v>
      </c>
      <c r="B6" s="118"/>
      <c r="C6" s="108"/>
      <c r="D6" s="88"/>
    </row>
    <row r="7" spans="1:4" ht="12.75">
      <c r="A7" s="44" t="s">
        <v>1</v>
      </c>
      <c r="B7" s="119"/>
      <c r="C7" s="108"/>
      <c r="D7" s="91"/>
    </row>
    <row r="8" spans="1:4" ht="12.75">
      <c r="A8" s="44" t="s">
        <v>1</v>
      </c>
      <c r="B8" s="118" t="s">
        <v>1</v>
      </c>
      <c r="C8" s="108" t="s">
        <v>1</v>
      </c>
      <c r="D8" s="88" t="s">
        <v>1</v>
      </c>
    </row>
    <row r="9" spans="1:4" ht="13.5" thickBot="1">
      <c r="A9" s="45" t="s">
        <v>1</v>
      </c>
      <c r="B9" s="120" t="s">
        <v>1</v>
      </c>
      <c r="C9" s="121" t="s">
        <v>1</v>
      </c>
      <c r="D9" s="116" t="s">
        <v>1</v>
      </c>
    </row>
    <row r="10" spans="1:4" s="5" customFormat="1" ht="21.75" customHeight="1" thickBot="1">
      <c r="A10" s="28" t="s">
        <v>96</v>
      </c>
      <c r="B10" s="92">
        <f>SUM(B4:B9)</f>
        <v>0</v>
      </c>
      <c r="C10" s="93">
        <f>SUM(C4:C9)</f>
        <v>0</v>
      </c>
      <c r="D10" s="117">
        <f>SUM(D4:D9)</f>
        <v>0</v>
      </c>
    </row>
    <row r="11" spans="1:4" ht="21.75" customHeight="1" thickBot="1" thickTop="1">
      <c r="A11" s="28" t="s">
        <v>97</v>
      </c>
      <c r="B11" s="92"/>
      <c r="C11" s="93"/>
      <c r="D11" s="117"/>
    </row>
    <row r="12" spans="1:4" ht="20.25" customHeight="1" thickBot="1" thickTop="1">
      <c r="A12" s="28" t="s">
        <v>98</v>
      </c>
      <c r="B12" s="92">
        <f>B11-B10</f>
        <v>0</v>
      </c>
      <c r="C12" s="93">
        <f>C11-C10</f>
        <v>0</v>
      </c>
      <c r="D12" s="92">
        <f>D11-D10</f>
        <v>0</v>
      </c>
    </row>
    <row r="13" ht="13.5" thickTop="1"/>
  </sheetData>
  <sheetProtection/>
  <printOptions horizontalCentered="1" verticalCentered="1"/>
  <pageMargins left="0.7874015748031497" right="0.7874015748031497" top="0.7874015748031497" bottom="4.47" header="0.5905511811023623" footer="0.3937007874015748"/>
  <pageSetup horizontalDpi="600" verticalDpi="600" orientation="landscape" paperSize="9" r:id="rId1"/>
  <headerFooter alignWithMargins="0">
    <oddHeader>&amp;RKostenplan &amp;D
Projektabrechnung
Sparkling Science
5. Ausschreibung 2013</oddHeader>
    <oddFooter>&amp;C&amp;8&amp;P/&amp;N</oddFooter>
  </headerFooter>
</worksheet>
</file>

<file path=xl/worksheets/sheet6.xml><?xml version="1.0" encoding="utf-8"?>
<worksheet xmlns="http://schemas.openxmlformats.org/spreadsheetml/2006/main" xmlns:r="http://schemas.openxmlformats.org/officeDocument/2006/relationships">
  <dimension ref="A1:I12"/>
  <sheetViews>
    <sheetView showGridLines="0" workbookViewId="0" topLeftCell="A1">
      <selection activeCell="D12" sqref="D12"/>
    </sheetView>
  </sheetViews>
  <sheetFormatPr defaultColWidth="11.421875" defaultRowHeight="12.75"/>
  <cols>
    <col min="1" max="1" width="88.140625" style="1" customWidth="1"/>
    <col min="2" max="2" width="13.7109375" style="1" customWidth="1"/>
    <col min="3" max="3" width="11.421875" style="1" customWidth="1"/>
    <col min="4" max="4" width="14.140625" style="1" customWidth="1"/>
    <col min="5" max="5" width="2.7109375" style="1" customWidth="1"/>
    <col min="6" max="16384" width="11.421875" style="1" customWidth="1"/>
  </cols>
  <sheetData>
    <row r="1" spans="1:4" ht="27.75" customHeight="1">
      <c r="A1" s="49" t="s">
        <v>62</v>
      </c>
      <c r="B1" s="39"/>
      <c r="C1" s="39"/>
      <c r="D1" s="31"/>
    </row>
    <row r="2" spans="1:5" ht="17.25" customHeight="1" thickBot="1">
      <c r="A2" s="19"/>
      <c r="B2" s="20"/>
      <c r="C2" s="20"/>
      <c r="D2" s="20"/>
      <c r="E2" s="20"/>
    </row>
    <row r="3" spans="1:9" ht="13.5" customHeight="1" thickTop="1">
      <c r="A3" s="23" t="s">
        <v>4</v>
      </c>
      <c r="B3" s="21" t="s">
        <v>30</v>
      </c>
      <c r="C3" s="27" t="s">
        <v>36</v>
      </c>
      <c r="D3" s="22" t="s">
        <v>31</v>
      </c>
      <c r="F3" s="347" t="s">
        <v>63</v>
      </c>
      <c r="G3" s="348"/>
      <c r="H3" s="348"/>
      <c r="I3" s="349"/>
    </row>
    <row r="4" spans="1:9" ht="12.75">
      <c r="A4" s="44" t="s">
        <v>1</v>
      </c>
      <c r="B4" s="118" t="s">
        <v>1</v>
      </c>
      <c r="C4" s="108" t="s">
        <v>1</v>
      </c>
      <c r="D4" s="88"/>
      <c r="F4" s="350"/>
      <c r="G4" s="351"/>
      <c r="H4" s="351"/>
      <c r="I4" s="352"/>
    </row>
    <row r="5" spans="1:9" ht="12.75">
      <c r="A5" s="44" t="s">
        <v>1</v>
      </c>
      <c r="B5" s="119"/>
      <c r="C5" s="108"/>
      <c r="D5" s="91"/>
      <c r="F5" s="353"/>
      <c r="G5" s="354"/>
      <c r="H5" s="354"/>
      <c r="I5" s="355"/>
    </row>
    <row r="6" spans="1:4" ht="12.75">
      <c r="A6" s="44" t="s">
        <v>1</v>
      </c>
      <c r="B6" s="118"/>
      <c r="C6" s="108"/>
      <c r="D6" s="88"/>
    </row>
    <row r="7" spans="1:4" ht="12.75">
      <c r="A7" s="44" t="s">
        <v>1</v>
      </c>
      <c r="B7" s="119"/>
      <c r="C7" s="108"/>
      <c r="D7" s="91"/>
    </row>
    <row r="8" spans="1:4" ht="12.75">
      <c r="A8" s="44" t="s">
        <v>1</v>
      </c>
      <c r="B8" s="118" t="s">
        <v>1</v>
      </c>
      <c r="C8" s="108" t="s">
        <v>1</v>
      </c>
      <c r="D8" s="88" t="s">
        <v>1</v>
      </c>
    </row>
    <row r="9" spans="1:4" ht="13.5" thickBot="1">
      <c r="A9" s="45" t="s">
        <v>1</v>
      </c>
      <c r="B9" s="120" t="s">
        <v>1</v>
      </c>
      <c r="C9" s="121" t="s">
        <v>1</v>
      </c>
      <c r="D9" s="116" t="s">
        <v>1</v>
      </c>
    </row>
    <row r="10" spans="1:4" s="5" customFormat="1" ht="21.75" customHeight="1" thickBot="1">
      <c r="A10" s="28" t="s">
        <v>99</v>
      </c>
      <c r="B10" s="92">
        <f>SUM(B4:B9)</f>
        <v>0</v>
      </c>
      <c r="C10" s="93">
        <f>SUM(C4:C9)</f>
        <v>0</v>
      </c>
      <c r="D10" s="117">
        <f>SUM(D4:D9)</f>
        <v>0</v>
      </c>
    </row>
    <row r="11" spans="1:4" ht="21.75" customHeight="1" thickBot="1" thickTop="1">
      <c r="A11" s="28" t="s">
        <v>100</v>
      </c>
      <c r="B11" s="92"/>
      <c r="C11" s="93"/>
      <c r="D11" s="117"/>
    </row>
    <row r="12" spans="1:4" ht="20.25" customHeight="1" thickBot="1" thickTop="1">
      <c r="A12" s="28" t="s">
        <v>101</v>
      </c>
      <c r="B12" s="92">
        <f>B11-B10</f>
        <v>0</v>
      </c>
      <c r="C12" s="93">
        <f>C11-C10</f>
        <v>0</v>
      </c>
      <c r="D12" s="92">
        <f>D11-D10</f>
        <v>0</v>
      </c>
    </row>
    <row r="13" ht="13.5" thickTop="1"/>
  </sheetData>
  <sheetProtection/>
  <mergeCells count="1">
    <mergeCell ref="F3:I5"/>
  </mergeCells>
  <printOptions/>
  <pageMargins left="0.7" right="0.7" top="0.787401575" bottom="0.787401575" header="0.3" footer="0.3"/>
  <pageSetup horizontalDpi="600" verticalDpi="600" orientation="landscape" paperSize="9" r:id="rId1"/>
  <headerFooter>
    <oddHeader>&amp;RKostenplan &amp;D
Projektabrechnung
Sparkling Science
5. Ausschreibung 2013</oddHeader>
  </headerFooter>
</worksheet>
</file>

<file path=xl/worksheets/sheet7.xml><?xml version="1.0" encoding="utf-8"?>
<worksheet xmlns="http://schemas.openxmlformats.org/spreadsheetml/2006/main" xmlns:r="http://schemas.openxmlformats.org/officeDocument/2006/relationships">
  <dimension ref="A1:I12"/>
  <sheetViews>
    <sheetView showGridLines="0" workbookViewId="0" topLeftCell="A1">
      <selection activeCell="A12" sqref="A12"/>
    </sheetView>
  </sheetViews>
  <sheetFormatPr defaultColWidth="11.421875" defaultRowHeight="12.75"/>
  <cols>
    <col min="1" max="1" width="88.140625" style="0" customWidth="1"/>
    <col min="2" max="2" width="13.7109375" style="0" customWidth="1"/>
    <col min="4" max="4" width="14.140625" style="0" customWidth="1"/>
    <col min="5" max="5" width="2.7109375" style="0" customWidth="1"/>
  </cols>
  <sheetData>
    <row r="1" spans="1:4" ht="27.75" customHeight="1">
      <c r="A1" s="49" t="s">
        <v>64</v>
      </c>
      <c r="B1" s="39"/>
      <c r="C1" s="39"/>
      <c r="D1" s="31"/>
    </row>
    <row r="2" spans="1:9" ht="17.25" customHeight="1" thickBot="1">
      <c r="A2" s="19"/>
      <c r="B2" s="20"/>
      <c r="C2" s="20"/>
      <c r="D2" s="20"/>
      <c r="E2" s="20"/>
      <c r="F2" s="187"/>
      <c r="G2" s="187"/>
      <c r="H2" s="187"/>
      <c r="I2" s="187"/>
    </row>
    <row r="3" spans="1:9" ht="13.5" customHeight="1" thickTop="1">
      <c r="A3" s="23" t="s">
        <v>4</v>
      </c>
      <c r="B3" s="21" t="s">
        <v>30</v>
      </c>
      <c r="C3" s="27" t="s">
        <v>36</v>
      </c>
      <c r="D3" s="22" t="s">
        <v>31</v>
      </c>
      <c r="F3" s="347" t="s">
        <v>63</v>
      </c>
      <c r="G3" s="348"/>
      <c r="H3" s="348"/>
      <c r="I3" s="349"/>
    </row>
    <row r="4" spans="1:9" ht="12.75">
      <c r="A4" s="44" t="s">
        <v>1</v>
      </c>
      <c r="B4" s="118" t="s">
        <v>1</v>
      </c>
      <c r="C4" s="108" t="s">
        <v>1</v>
      </c>
      <c r="D4" s="88"/>
      <c r="F4" s="350"/>
      <c r="G4" s="351"/>
      <c r="H4" s="351"/>
      <c r="I4" s="352"/>
    </row>
    <row r="5" spans="1:9" ht="12.75">
      <c r="A5" s="44" t="s">
        <v>1</v>
      </c>
      <c r="B5" s="119"/>
      <c r="C5" s="108"/>
      <c r="D5" s="91"/>
      <c r="F5" s="353"/>
      <c r="G5" s="354"/>
      <c r="H5" s="354"/>
      <c r="I5" s="355"/>
    </row>
    <row r="6" spans="1:4" ht="12.75">
      <c r="A6" s="44" t="s">
        <v>1</v>
      </c>
      <c r="B6" s="118"/>
      <c r="C6" s="108"/>
      <c r="D6" s="88"/>
    </row>
    <row r="7" spans="1:4" ht="12.75">
      <c r="A7" s="44" t="s">
        <v>1</v>
      </c>
      <c r="B7" s="119"/>
      <c r="C7" s="108"/>
      <c r="D7" s="91"/>
    </row>
    <row r="8" spans="1:4" ht="12.75">
      <c r="A8" s="44" t="s">
        <v>1</v>
      </c>
      <c r="B8" s="118" t="s">
        <v>1</v>
      </c>
      <c r="C8" s="108" t="s">
        <v>1</v>
      </c>
      <c r="D8" s="88" t="s">
        <v>1</v>
      </c>
    </row>
    <row r="9" spans="1:4" ht="13.5" thickBot="1">
      <c r="A9" s="45" t="s">
        <v>1</v>
      </c>
      <c r="B9" s="120" t="s">
        <v>1</v>
      </c>
      <c r="C9" s="121" t="s">
        <v>1</v>
      </c>
      <c r="D9" s="116" t="s">
        <v>1</v>
      </c>
    </row>
    <row r="10" spans="1:4" s="5" customFormat="1" ht="21.75" customHeight="1" thickBot="1">
      <c r="A10" s="28" t="s">
        <v>102</v>
      </c>
      <c r="B10" s="92">
        <f>SUM(B4:B9)</f>
        <v>0</v>
      </c>
      <c r="C10" s="93">
        <f>SUM(C4:C9)</f>
        <v>0</v>
      </c>
      <c r="D10" s="117">
        <f>SUM(D4:D9)</f>
        <v>0</v>
      </c>
    </row>
    <row r="11" spans="1:4" ht="21.75" customHeight="1" thickBot="1" thickTop="1">
      <c r="A11" s="28" t="s">
        <v>103</v>
      </c>
      <c r="B11" s="92"/>
      <c r="C11" s="93"/>
      <c r="D11" s="117"/>
    </row>
    <row r="12" spans="1:4" ht="20.25" customHeight="1" thickBot="1" thickTop="1">
      <c r="A12" s="28" t="s">
        <v>104</v>
      </c>
      <c r="B12" s="92">
        <f>B11-B10</f>
        <v>0</v>
      </c>
      <c r="C12" s="93">
        <f>C11-C10</f>
        <v>0</v>
      </c>
      <c r="D12" s="92">
        <f>D11-D10</f>
        <v>0</v>
      </c>
    </row>
    <row r="13" ht="13.5" thickTop="1"/>
  </sheetData>
  <sheetProtection/>
  <mergeCells count="1">
    <mergeCell ref="F3:I5"/>
  </mergeCells>
  <printOptions/>
  <pageMargins left="0.7" right="0.7" top="0.787401575" bottom="0.787401575" header="0.3" footer="0.3"/>
  <pageSetup horizontalDpi="600" verticalDpi="600" orientation="landscape" paperSize="9" r:id="rId1"/>
  <headerFooter>
    <oddHeader>&amp;RKostenplan &amp;D
Projektabrechnung
Sparkling Science
5. Ausschreibung 2013</oddHeader>
  </headerFooter>
</worksheet>
</file>

<file path=xl/worksheets/sheet8.xml><?xml version="1.0" encoding="utf-8"?>
<worksheet xmlns="http://schemas.openxmlformats.org/spreadsheetml/2006/main" xmlns:r="http://schemas.openxmlformats.org/officeDocument/2006/relationships">
  <dimension ref="A1:J12"/>
  <sheetViews>
    <sheetView showGridLines="0" workbookViewId="0" topLeftCell="A1">
      <selection activeCell="F43" sqref="F43"/>
    </sheetView>
  </sheetViews>
  <sheetFormatPr defaultColWidth="11.421875" defaultRowHeight="12.75"/>
  <cols>
    <col min="1" max="1" width="88.140625" style="0" customWidth="1"/>
    <col min="2" max="2" width="13.7109375" style="0" customWidth="1"/>
    <col min="4" max="4" width="14.140625" style="0" customWidth="1"/>
    <col min="5" max="5" width="2.7109375" style="0" customWidth="1"/>
  </cols>
  <sheetData>
    <row r="1" spans="1:4" ht="27.75" customHeight="1">
      <c r="A1" s="49" t="s">
        <v>54</v>
      </c>
      <c r="B1" s="39"/>
      <c r="C1" s="39"/>
      <c r="D1" s="31"/>
    </row>
    <row r="2" spans="1:5" ht="17.25" customHeight="1" thickBot="1">
      <c r="A2" s="19"/>
      <c r="B2" s="20"/>
      <c r="C2" s="20"/>
      <c r="D2" s="20"/>
      <c r="E2" s="20"/>
    </row>
    <row r="3" spans="1:10" ht="13.5" customHeight="1" thickTop="1">
      <c r="A3" s="23" t="s">
        <v>4</v>
      </c>
      <c r="B3" s="21" t="s">
        <v>30</v>
      </c>
      <c r="C3" s="27" t="s">
        <v>36</v>
      </c>
      <c r="D3" s="22" t="s">
        <v>31</v>
      </c>
      <c r="F3" s="260" t="s">
        <v>121</v>
      </c>
      <c r="G3" s="261"/>
      <c r="H3" s="261"/>
      <c r="I3" s="261"/>
      <c r="J3" s="262"/>
    </row>
    <row r="4" spans="1:10" ht="12.75">
      <c r="A4" s="44" t="s">
        <v>1</v>
      </c>
      <c r="B4" s="118" t="s">
        <v>1</v>
      </c>
      <c r="C4" s="108" t="s">
        <v>1</v>
      </c>
      <c r="D4" s="88"/>
      <c r="F4" s="309"/>
      <c r="G4" s="310"/>
      <c r="H4" s="310"/>
      <c r="I4" s="310"/>
      <c r="J4" s="311"/>
    </row>
    <row r="5" spans="1:10" ht="12.75">
      <c r="A5" s="44" t="s">
        <v>1</v>
      </c>
      <c r="B5" s="119"/>
      <c r="C5" s="108"/>
      <c r="D5" s="91"/>
      <c r="F5" s="309"/>
      <c r="G5" s="310"/>
      <c r="H5" s="310"/>
      <c r="I5" s="310"/>
      <c r="J5" s="311"/>
    </row>
    <row r="6" spans="1:10" ht="12.75">
      <c r="A6" s="44" t="s">
        <v>1</v>
      </c>
      <c r="B6" s="118"/>
      <c r="C6" s="108"/>
      <c r="D6" s="88"/>
      <c r="F6" s="309"/>
      <c r="G6" s="310"/>
      <c r="H6" s="310"/>
      <c r="I6" s="310"/>
      <c r="J6" s="311"/>
    </row>
    <row r="7" spans="1:10" ht="12.75">
      <c r="A7" s="44" t="s">
        <v>1</v>
      </c>
      <c r="B7" s="119"/>
      <c r="C7" s="108"/>
      <c r="D7" s="91"/>
      <c r="F7" s="309"/>
      <c r="G7" s="310"/>
      <c r="H7" s="310"/>
      <c r="I7" s="310"/>
      <c r="J7" s="311"/>
    </row>
    <row r="8" spans="1:10" ht="12.75" customHeight="1">
      <c r="A8" s="44" t="s">
        <v>1</v>
      </c>
      <c r="B8" s="118" t="s">
        <v>1</v>
      </c>
      <c r="C8" s="108" t="s">
        <v>1</v>
      </c>
      <c r="D8" s="88" t="s">
        <v>1</v>
      </c>
      <c r="F8" s="309"/>
      <c r="G8" s="310"/>
      <c r="H8" s="310"/>
      <c r="I8" s="310"/>
      <c r="J8" s="311"/>
    </row>
    <row r="9" spans="1:10" ht="13.5" thickBot="1">
      <c r="A9" s="45" t="s">
        <v>1</v>
      </c>
      <c r="B9" s="120" t="s">
        <v>1</v>
      </c>
      <c r="C9" s="121" t="s">
        <v>1</v>
      </c>
      <c r="D9" s="116" t="s">
        <v>1</v>
      </c>
      <c r="F9" s="309"/>
      <c r="G9" s="310"/>
      <c r="H9" s="310"/>
      <c r="I9" s="310"/>
      <c r="J9" s="311"/>
    </row>
    <row r="10" spans="1:10" s="5" customFormat="1" ht="21.75" customHeight="1" thickBot="1">
      <c r="A10" s="28" t="s">
        <v>117</v>
      </c>
      <c r="B10" s="92">
        <f>SUM(B4:B9)</f>
        <v>0</v>
      </c>
      <c r="C10" s="93">
        <f>SUM(C4:C9)</f>
        <v>0</v>
      </c>
      <c r="D10" s="117">
        <f>SUM(D4:D9)</f>
        <v>0</v>
      </c>
      <c r="F10" s="263"/>
      <c r="G10" s="264"/>
      <c r="H10" s="264"/>
      <c r="I10" s="264"/>
      <c r="J10" s="265"/>
    </row>
    <row r="11" spans="1:4" ht="21.75" customHeight="1" thickBot="1" thickTop="1">
      <c r="A11" s="28" t="s">
        <v>105</v>
      </c>
      <c r="B11" s="92"/>
      <c r="C11" s="93"/>
      <c r="D11" s="117"/>
    </row>
    <row r="12" spans="1:4" ht="20.25" customHeight="1" thickBot="1" thickTop="1">
      <c r="A12" s="28" t="s">
        <v>106</v>
      </c>
      <c r="B12" s="92">
        <f>B11-B10</f>
        <v>0</v>
      </c>
      <c r="C12" s="93">
        <f>C11-C10</f>
        <v>0</v>
      </c>
      <c r="D12" s="92">
        <f>D11-D10</f>
        <v>0</v>
      </c>
    </row>
    <row r="13" ht="13.5" thickTop="1"/>
  </sheetData>
  <sheetProtection/>
  <mergeCells count="1">
    <mergeCell ref="F3:J10"/>
  </mergeCells>
  <printOptions/>
  <pageMargins left="0.7" right="0.7" top="0.787401575" bottom="0.787401575" header="0.3" footer="0.3"/>
  <pageSetup horizontalDpi="600" verticalDpi="600" orientation="landscape" paperSize="9" scale="71" r:id="rId1"/>
  <headerFooter>
    <oddHeader>&amp;RKostenplan &amp;D
Projektabrechnung
Sparkling Science
5. Ausschreibung 2013</oddHeader>
  </headerFooter>
</worksheet>
</file>

<file path=xl/worksheets/sheet9.xml><?xml version="1.0" encoding="utf-8"?>
<worksheet xmlns="http://schemas.openxmlformats.org/spreadsheetml/2006/main" xmlns:r="http://schemas.openxmlformats.org/officeDocument/2006/relationships">
  <dimension ref="A1:K48"/>
  <sheetViews>
    <sheetView showGridLines="0" tabSelected="1" zoomScale="90" zoomScaleNormal="90" workbookViewId="0" topLeftCell="A16">
      <selection activeCell="C41" sqref="C41"/>
    </sheetView>
  </sheetViews>
  <sheetFormatPr defaultColWidth="11.421875" defaultRowHeight="12.75"/>
  <cols>
    <col min="1" max="1" width="55.140625" style="0" customWidth="1"/>
    <col min="2" max="2" width="7.57421875" style="0" customWidth="1"/>
    <col min="3" max="4" width="15.7109375" style="0" customWidth="1"/>
    <col min="5" max="5" width="2.7109375" style="0" customWidth="1"/>
    <col min="11" max="11" width="14.57421875" style="0" customWidth="1"/>
  </cols>
  <sheetData>
    <row r="1" spans="1:7" ht="27.75" customHeight="1">
      <c r="A1" s="49" t="s">
        <v>65</v>
      </c>
      <c r="B1" s="31"/>
      <c r="C1" s="31"/>
      <c r="G1" s="31"/>
    </row>
    <row r="2" spans="1:8" ht="17.25" customHeight="1">
      <c r="A2" s="19"/>
      <c r="B2" s="374"/>
      <c r="C2" s="374"/>
      <c r="D2" s="374"/>
      <c r="E2" s="20"/>
      <c r="F2" s="20"/>
      <c r="G2" s="20"/>
      <c r="H2" s="18"/>
    </row>
    <row r="3" s="37" customFormat="1" ht="18" customHeight="1" thickBot="1">
      <c r="A3" s="36" t="s">
        <v>13</v>
      </c>
    </row>
    <row r="4" spans="1:11" ht="13.5" customHeight="1" thickTop="1">
      <c r="A4" s="375"/>
      <c r="B4" s="376"/>
      <c r="C4" s="25" t="s">
        <v>30</v>
      </c>
      <c r="D4" s="35" t="s">
        <v>31</v>
      </c>
      <c r="F4" s="365" t="s">
        <v>43</v>
      </c>
      <c r="G4" s="366"/>
      <c r="H4" s="366"/>
      <c r="I4" s="366"/>
      <c r="J4" s="367"/>
      <c r="K4" s="66"/>
    </row>
    <row r="5" spans="1:11" ht="21.75" customHeight="1">
      <c r="A5" s="377" t="s">
        <v>111</v>
      </c>
      <c r="B5" s="378"/>
      <c r="C5" s="127">
        <f>'1. Personalkosten'!E45</f>
        <v>0</v>
      </c>
      <c r="D5" s="128">
        <f>'1. Personalkosten'!E45</f>
        <v>0</v>
      </c>
      <c r="F5" s="368"/>
      <c r="G5" s="369"/>
      <c r="H5" s="369"/>
      <c r="I5" s="369"/>
      <c r="J5" s="370"/>
      <c r="K5" s="66"/>
    </row>
    <row r="6" spans="1:11" ht="21.75" customHeight="1">
      <c r="A6" s="377" t="s">
        <v>116</v>
      </c>
      <c r="B6" s="378"/>
      <c r="C6" s="127">
        <f>'2. Reisekosten'!C14</f>
        <v>0</v>
      </c>
      <c r="D6" s="128">
        <f>'2. Reisekosten'!E14</f>
        <v>0</v>
      </c>
      <c r="F6" s="368"/>
      <c r="G6" s="369"/>
      <c r="H6" s="369"/>
      <c r="I6" s="369"/>
      <c r="J6" s="370"/>
      <c r="K6" s="66"/>
    </row>
    <row r="7" spans="1:10" ht="21.75" customHeight="1">
      <c r="A7" s="377" t="s">
        <v>112</v>
      </c>
      <c r="B7" s="378"/>
      <c r="C7" s="127">
        <f>'3. Sachkosten'!E44</f>
        <v>0</v>
      </c>
      <c r="D7" s="128">
        <f>'3. Sachkosten'!G44</f>
        <v>0</v>
      </c>
      <c r="F7" s="368"/>
      <c r="G7" s="369"/>
      <c r="H7" s="369"/>
      <c r="I7" s="369"/>
      <c r="J7" s="370"/>
    </row>
    <row r="8" spans="1:10" ht="21.75" customHeight="1">
      <c r="A8" s="377" t="s">
        <v>113</v>
      </c>
      <c r="B8" s="378"/>
      <c r="C8" s="127">
        <f>'4. sonstige Kosten'!B10</f>
        <v>0</v>
      </c>
      <c r="D8" s="128">
        <f>'4. sonstige Kosten'!D10</f>
        <v>0</v>
      </c>
      <c r="F8" s="368"/>
      <c r="G8" s="369"/>
      <c r="H8" s="369"/>
      <c r="I8" s="369"/>
      <c r="J8" s="370"/>
    </row>
    <row r="9" spans="1:10" ht="21.75" customHeight="1">
      <c r="A9" s="381" t="s">
        <v>114</v>
      </c>
      <c r="B9" s="382"/>
      <c r="C9" s="127">
        <f>'5. MINT'!B10</f>
        <v>0</v>
      </c>
      <c r="D9" s="127">
        <f>'5. MINT'!D10</f>
        <v>0</v>
      </c>
      <c r="F9" s="371"/>
      <c r="G9" s="372"/>
      <c r="H9" s="372"/>
      <c r="I9" s="372"/>
      <c r="J9" s="373"/>
    </row>
    <row r="10" spans="1:10" ht="21.75" customHeight="1" thickBot="1">
      <c r="A10" s="381" t="s">
        <v>115</v>
      </c>
      <c r="B10" s="382"/>
      <c r="C10" s="185">
        <f>'6. Profilschwerpunkt'!B10</f>
        <v>0</v>
      </c>
      <c r="D10" s="185">
        <f>'6. Profilschwerpunkt'!D10</f>
        <v>0</v>
      </c>
      <c r="F10" s="16"/>
      <c r="G10" s="16"/>
      <c r="H10" s="16"/>
      <c r="I10" s="16"/>
      <c r="J10" s="16"/>
    </row>
    <row r="11" spans="1:10" ht="21.75" customHeight="1" thickBot="1">
      <c r="A11" s="379" t="s">
        <v>107</v>
      </c>
      <c r="B11" s="380"/>
      <c r="C11" s="196">
        <f>SUM(C5:C10)</f>
        <v>0</v>
      </c>
      <c r="D11" s="197">
        <f>SUM(D5:D10)</f>
        <v>0</v>
      </c>
      <c r="F11" s="16"/>
      <c r="G11" s="16"/>
      <c r="H11" s="16"/>
      <c r="I11" s="16"/>
      <c r="J11" s="16"/>
    </row>
    <row r="12" spans="1:10" ht="21.75" customHeight="1" thickBot="1" thickTop="1">
      <c r="A12" s="379" t="s">
        <v>108</v>
      </c>
      <c r="B12" s="380"/>
      <c r="C12" s="196"/>
      <c r="D12" s="197"/>
      <c r="F12" s="139"/>
      <c r="G12" s="139"/>
      <c r="H12" s="139"/>
      <c r="I12" s="139"/>
      <c r="J12" s="139"/>
    </row>
    <row r="13" spans="1:10" ht="21.75" customHeight="1" thickBot="1" thickTop="1">
      <c r="A13" s="379" t="s">
        <v>109</v>
      </c>
      <c r="B13" s="380"/>
      <c r="C13" s="196">
        <f>C12-C11</f>
        <v>0</v>
      </c>
      <c r="D13" s="196">
        <f>D12-D11</f>
        <v>0</v>
      </c>
      <c r="F13" s="139"/>
      <c r="G13" s="139"/>
      <c r="H13" s="139"/>
      <c r="I13" s="139"/>
      <c r="J13" s="139"/>
    </row>
    <row r="14" ht="13.5" thickTop="1">
      <c r="D14" s="122"/>
    </row>
    <row r="15" ht="12.75">
      <c r="D15" s="122"/>
    </row>
    <row r="16" ht="12.75">
      <c r="D16" s="122"/>
    </row>
    <row r="17" spans="1:10" ht="12.75">
      <c r="A17" s="9"/>
      <c r="B17" s="9"/>
      <c r="C17" s="9"/>
      <c r="D17" s="38"/>
      <c r="E17" s="38"/>
      <c r="F17" s="66"/>
      <c r="G17" s="66"/>
      <c r="H17" s="66"/>
      <c r="I17" s="66"/>
      <c r="J17" s="66"/>
    </row>
    <row r="18" spans="1:10" ht="12.75">
      <c r="A18" s="159"/>
      <c r="B18" s="159"/>
      <c r="C18" s="159"/>
      <c r="D18" s="160"/>
      <c r="E18" s="38"/>
      <c r="F18" s="66"/>
      <c r="G18" s="66"/>
      <c r="H18" s="66"/>
      <c r="I18" s="66"/>
      <c r="J18" s="66"/>
    </row>
    <row r="19" spans="1:9" s="37" customFormat="1" ht="18" customHeight="1" thickBot="1">
      <c r="A19" s="161" t="s">
        <v>46</v>
      </c>
      <c r="B19" s="162"/>
      <c r="C19" s="162"/>
      <c r="D19" s="162"/>
      <c r="F19" s="155"/>
      <c r="G19" s="155"/>
      <c r="H19" s="155"/>
      <c r="I19" s="155"/>
    </row>
    <row r="20" spans="1:11" ht="13.5" customHeight="1" thickTop="1">
      <c r="A20" s="389" t="s">
        <v>29</v>
      </c>
      <c r="B20" s="390"/>
      <c r="C20" s="163" t="s">
        <v>30</v>
      </c>
      <c r="D20" s="164" t="s">
        <v>31</v>
      </c>
      <c r="E20" s="38"/>
      <c r="F20" s="152"/>
      <c r="G20" s="152"/>
      <c r="H20" s="152"/>
      <c r="I20" s="152"/>
      <c r="J20" s="152"/>
      <c r="K20" s="156"/>
    </row>
    <row r="21" spans="1:11" ht="12.75">
      <c r="A21" s="391"/>
      <c r="B21" s="392"/>
      <c r="C21" s="165"/>
      <c r="D21" s="166"/>
      <c r="E21" s="38"/>
      <c r="F21" s="152"/>
      <c r="G21" s="152"/>
      <c r="H21" s="152"/>
      <c r="I21" s="152"/>
      <c r="J21" s="152"/>
      <c r="K21" s="156"/>
    </row>
    <row r="22" spans="1:11" ht="12.75">
      <c r="A22" s="391"/>
      <c r="B22" s="392"/>
      <c r="C22" s="165"/>
      <c r="D22" s="166"/>
      <c r="E22" s="38"/>
      <c r="F22" s="152"/>
      <c r="G22" s="152"/>
      <c r="H22" s="152"/>
      <c r="I22" s="152"/>
      <c r="J22" s="152"/>
      <c r="K22" s="156"/>
    </row>
    <row r="23" spans="1:11" ht="13.5" thickBot="1">
      <c r="A23" s="396"/>
      <c r="B23" s="397"/>
      <c r="C23" s="167"/>
      <c r="D23" s="168"/>
      <c r="E23" s="38"/>
      <c r="F23" s="152"/>
      <c r="G23" s="152"/>
      <c r="H23" s="152"/>
      <c r="I23" s="152"/>
      <c r="J23" s="152"/>
      <c r="K23" s="156"/>
    </row>
    <row r="24" spans="1:11" ht="13.5" thickBot="1">
      <c r="A24" s="387" t="s">
        <v>47</v>
      </c>
      <c r="B24" s="388"/>
      <c r="C24" s="169">
        <f>SUM(C21:C23)</f>
        <v>0</v>
      </c>
      <c r="D24" s="170">
        <f>SUM(D21:D23)</f>
        <v>0</v>
      </c>
      <c r="E24" s="38"/>
      <c r="F24" s="152"/>
      <c r="G24" s="152"/>
      <c r="H24" s="152"/>
      <c r="I24" s="152"/>
      <c r="J24" s="152"/>
      <c r="K24" s="156"/>
    </row>
    <row r="25" spans="1:11" ht="13.5" thickTop="1">
      <c r="A25" s="171"/>
      <c r="B25" s="171"/>
      <c r="C25" s="171"/>
      <c r="D25" s="172"/>
      <c r="E25" s="38"/>
      <c r="F25" s="152"/>
      <c r="G25" s="152"/>
      <c r="H25" s="152"/>
      <c r="I25" s="152"/>
      <c r="J25" s="152"/>
      <c r="K25" s="156"/>
    </row>
    <row r="26" spans="1:11" ht="12.75">
      <c r="A26" s="171"/>
      <c r="B26" s="171"/>
      <c r="C26" s="171"/>
      <c r="D26" s="172"/>
      <c r="E26" s="38"/>
      <c r="F26" s="152"/>
      <c r="G26" s="152"/>
      <c r="H26" s="152"/>
      <c r="I26" s="152"/>
      <c r="J26" s="152"/>
      <c r="K26" s="156"/>
    </row>
    <row r="27" spans="1:10" ht="12.75">
      <c r="A27" s="9"/>
      <c r="B27" s="9"/>
      <c r="C27" s="9"/>
      <c r="D27" s="38"/>
      <c r="E27" s="38"/>
      <c r="F27" s="66"/>
      <c r="G27" s="66"/>
      <c r="H27" s="66"/>
      <c r="I27" s="66"/>
      <c r="J27" s="66"/>
    </row>
    <row r="28" spans="1:10" ht="12.75">
      <c r="A28" s="9"/>
      <c r="B28" s="9"/>
      <c r="C28" s="9"/>
      <c r="D28" s="38"/>
      <c r="E28" s="38"/>
      <c r="F28" s="66"/>
      <c r="G28" s="66"/>
      <c r="H28" s="66"/>
      <c r="I28" s="66"/>
      <c r="J28" s="66"/>
    </row>
    <row r="29" spans="1:10" ht="12.75">
      <c r="A29" s="9"/>
      <c r="B29" s="9"/>
      <c r="C29" s="9"/>
      <c r="D29" s="38"/>
      <c r="E29" s="38"/>
      <c r="F29" s="66"/>
      <c r="G29" s="66"/>
      <c r="H29" s="66"/>
      <c r="I29" s="66"/>
      <c r="J29" s="66"/>
    </row>
    <row r="30" spans="1:10" s="37" customFormat="1" ht="18" customHeight="1" thickBot="1">
      <c r="A30" s="395" t="s">
        <v>26</v>
      </c>
      <c r="B30" s="395"/>
      <c r="C30" s="70"/>
      <c r="D30" s="70"/>
      <c r="F30" s="245" t="s">
        <v>131</v>
      </c>
      <c r="G30" s="326"/>
      <c r="H30" s="326"/>
      <c r="I30" s="326"/>
      <c r="J30" s="327"/>
    </row>
    <row r="31" spans="1:10" ht="13.5" customHeight="1" thickTop="1">
      <c r="A31" s="375"/>
      <c r="B31" s="376"/>
      <c r="C31" s="25" t="s">
        <v>30</v>
      </c>
      <c r="D31" s="35" t="s">
        <v>31</v>
      </c>
      <c r="F31" s="328"/>
      <c r="G31" s="329"/>
      <c r="H31" s="329"/>
      <c r="I31" s="329"/>
      <c r="J31" s="330"/>
    </row>
    <row r="32" spans="1:10" ht="21.75" customHeight="1">
      <c r="A32" s="385" t="s">
        <v>118</v>
      </c>
      <c r="B32" s="386"/>
      <c r="C32" s="124">
        <f>C11</f>
        <v>0</v>
      </c>
      <c r="D32" s="138">
        <f>D11</f>
        <v>0</v>
      </c>
      <c r="E32" s="123"/>
      <c r="F32" s="328"/>
      <c r="G32" s="329"/>
      <c r="H32" s="329"/>
      <c r="I32" s="329"/>
      <c r="J32" s="330"/>
    </row>
    <row r="33" spans="1:10" ht="21.75" customHeight="1">
      <c r="A33" s="377" t="s">
        <v>119</v>
      </c>
      <c r="B33" s="378"/>
      <c r="C33" s="153">
        <f>'7. Eigenmittel'!B10</f>
        <v>0</v>
      </c>
      <c r="D33" s="154">
        <f>'7. Eigenmittel'!D10</f>
        <v>0</v>
      </c>
      <c r="E33" s="123"/>
      <c r="F33" s="328"/>
      <c r="G33" s="329"/>
      <c r="H33" s="329"/>
      <c r="I33" s="329"/>
      <c r="J33" s="330"/>
    </row>
    <row r="34" spans="1:10" ht="21.75" customHeight="1" thickBot="1">
      <c r="A34" s="383" t="s">
        <v>48</v>
      </c>
      <c r="B34" s="384"/>
      <c r="C34" s="125">
        <f>C24</f>
        <v>0</v>
      </c>
      <c r="D34" s="126">
        <f>D24</f>
        <v>0</v>
      </c>
      <c r="E34" s="123"/>
      <c r="F34" s="328"/>
      <c r="G34" s="329"/>
      <c r="H34" s="329"/>
      <c r="I34" s="329"/>
      <c r="J34" s="330"/>
    </row>
    <row r="35" spans="1:10" ht="23.25" customHeight="1" thickBot="1">
      <c r="A35" s="393" t="s">
        <v>110</v>
      </c>
      <c r="B35" s="394"/>
      <c r="C35" s="198">
        <f>C32-C33-C34</f>
        <v>0</v>
      </c>
      <c r="D35" s="198">
        <f>D32-D33-D34</f>
        <v>0</v>
      </c>
      <c r="E35" s="123"/>
      <c r="F35" s="328"/>
      <c r="G35" s="329"/>
      <c r="H35" s="329"/>
      <c r="I35" s="329"/>
      <c r="J35" s="330"/>
    </row>
    <row r="36" spans="1:10" ht="21" customHeight="1" thickBot="1" thickTop="1">
      <c r="A36" s="393" t="s">
        <v>132</v>
      </c>
      <c r="B36" s="394"/>
      <c r="C36" s="198"/>
      <c r="D36" s="198"/>
      <c r="E36" s="1"/>
      <c r="F36" s="328"/>
      <c r="G36" s="329"/>
      <c r="H36" s="329"/>
      <c r="I36" s="329"/>
      <c r="J36" s="330"/>
    </row>
    <row r="37" spans="1:10" ht="21.75" customHeight="1" thickBot="1" thickTop="1">
      <c r="A37" s="393" t="s">
        <v>133</v>
      </c>
      <c r="B37" s="394"/>
      <c r="C37" s="198">
        <f>C36-C35</f>
        <v>0</v>
      </c>
      <c r="D37" s="198">
        <f>D36-D35</f>
        <v>0</v>
      </c>
      <c r="E37" s="1"/>
      <c r="F37" s="328"/>
      <c r="G37" s="329"/>
      <c r="H37" s="329"/>
      <c r="I37" s="329"/>
      <c r="J37" s="330"/>
    </row>
    <row r="38" spans="6:10" ht="13.5" thickTop="1">
      <c r="F38" s="328"/>
      <c r="G38" s="329"/>
      <c r="H38" s="329"/>
      <c r="I38" s="329"/>
      <c r="J38" s="330"/>
    </row>
    <row r="39" spans="1:10" ht="12.75">
      <c r="A39" s="183"/>
      <c r="B39" s="133"/>
      <c r="F39" s="328"/>
      <c r="G39" s="329"/>
      <c r="H39" s="329"/>
      <c r="I39" s="329"/>
      <c r="J39" s="330"/>
    </row>
    <row r="40" spans="2:10" ht="7.5" customHeight="1">
      <c r="B40" s="133"/>
      <c r="F40" s="328"/>
      <c r="G40" s="329"/>
      <c r="H40" s="329"/>
      <c r="I40" s="329"/>
      <c r="J40" s="330"/>
    </row>
    <row r="41" spans="2:10" ht="131.25" customHeight="1">
      <c r="B41" s="133"/>
      <c r="F41" s="328"/>
      <c r="G41" s="329"/>
      <c r="H41" s="329"/>
      <c r="I41" s="329"/>
      <c r="J41" s="330"/>
    </row>
    <row r="42" spans="6:10" ht="12.75">
      <c r="F42" s="328"/>
      <c r="G42" s="329"/>
      <c r="H42" s="329"/>
      <c r="I42" s="329"/>
      <c r="J42" s="330"/>
    </row>
    <row r="43" spans="6:10" ht="12.75">
      <c r="F43" s="331"/>
      <c r="G43" s="332"/>
      <c r="H43" s="332"/>
      <c r="I43" s="332"/>
      <c r="J43" s="333"/>
    </row>
    <row r="44" spans="6:10" ht="12.75">
      <c r="F44" s="356" t="s">
        <v>127</v>
      </c>
      <c r="G44" s="357"/>
      <c r="H44" s="357"/>
      <c r="I44" s="357"/>
      <c r="J44" s="358"/>
    </row>
    <row r="45" spans="6:10" ht="12.75">
      <c r="F45" s="359"/>
      <c r="G45" s="360"/>
      <c r="H45" s="360"/>
      <c r="I45" s="360"/>
      <c r="J45" s="361"/>
    </row>
    <row r="46" spans="6:10" ht="12.75">
      <c r="F46" s="359"/>
      <c r="G46" s="360"/>
      <c r="H46" s="360"/>
      <c r="I46" s="360"/>
      <c r="J46" s="361"/>
    </row>
    <row r="47" spans="6:10" ht="12.75">
      <c r="F47" s="359"/>
      <c r="G47" s="360"/>
      <c r="H47" s="360"/>
      <c r="I47" s="360"/>
      <c r="J47" s="361"/>
    </row>
    <row r="48" spans="6:10" ht="12.75">
      <c r="F48" s="362"/>
      <c r="G48" s="363"/>
      <c r="H48" s="363"/>
      <c r="I48" s="363"/>
      <c r="J48" s="364"/>
    </row>
  </sheetData>
  <sheetProtection selectLockedCells="1"/>
  <mergeCells count="27">
    <mergeCell ref="A12:B12"/>
    <mergeCell ref="A35:B35"/>
    <mergeCell ref="A36:B36"/>
    <mergeCell ref="A37:B37"/>
    <mergeCell ref="A30:B30"/>
    <mergeCell ref="A22:B22"/>
    <mergeCell ref="A23:B23"/>
    <mergeCell ref="A8:B8"/>
    <mergeCell ref="A33:B33"/>
    <mergeCell ref="A34:B34"/>
    <mergeCell ref="A32:B32"/>
    <mergeCell ref="A31:B31"/>
    <mergeCell ref="A24:B24"/>
    <mergeCell ref="A20:B20"/>
    <mergeCell ref="A21:B21"/>
    <mergeCell ref="A9:B9"/>
    <mergeCell ref="A11:B11"/>
    <mergeCell ref="F30:J43"/>
    <mergeCell ref="F44:J48"/>
    <mergeCell ref="F4:J9"/>
    <mergeCell ref="B2:D2"/>
    <mergeCell ref="A4:B4"/>
    <mergeCell ref="A5:B5"/>
    <mergeCell ref="A6:B6"/>
    <mergeCell ref="A13:B13"/>
    <mergeCell ref="A7:B7"/>
    <mergeCell ref="A10:B10"/>
  </mergeCells>
  <printOptions horizontalCentered="1" verticalCentered="1"/>
  <pageMargins left="0.7874015748031497" right="0.7874015748031497" top="0.7874015748031497" bottom="0.3937007874015748" header="0.5905511811023623" footer="0.3937007874015748"/>
  <pageSetup horizontalDpi="600" verticalDpi="600" orientation="landscape" paperSize="9" scale="88" r:id="rId1"/>
  <headerFooter alignWithMargins="0">
    <oddHeader>&amp;RKostenplan &amp;D
Projektabrechnung
Sparkling Science
5. Ausschreibung 2013</oddHeader>
    <oddFooter>&amp;C&amp;8&amp;P/&amp;N</oddFooter>
  </headerFooter>
  <rowBreaks count="1" manualBreakCount="1">
    <brk id="2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Kostenplan - Formular</dc:title>
  <dc:subject>Kinderunis Ausschreibung 2009</dc:subject>
  <dc:creator>Mag. Ursula Brustmann</dc:creator>
  <cp:keywords/>
  <dc:description/>
  <cp:lastModifiedBy>Rizzo, Doris</cp:lastModifiedBy>
  <cp:lastPrinted>2014-10-13T10:10:06Z</cp:lastPrinted>
  <dcterms:created xsi:type="dcterms:W3CDTF">2008-10-07T10:24:17Z</dcterms:created>
  <dcterms:modified xsi:type="dcterms:W3CDTF">2017-11-14T12:39:47Z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
  </property>
  <property fmtid="{D5CDD505-2E9C-101B-9397-08002B2CF9AE}" pid="8" name="FSC#EIBPRECONFIG@1.1001:EIBApprovedBy">
    <vt:lpwstr/>
  </property>
  <property fmtid="{D5CDD505-2E9C-101B-9397-08002B2CF9AE}" pid="9" name="FSC#EIBPRECONFIG@1.1001:EIBApprovedBySubst">
    <vt:lpwstr/>
  </property>
  <property fmtid="{D5CDD505-2E9C-101B-9397-08002B2CF9AE}" pid="10" name="FSC#EIBPRECONFIG@1.1001:EIBApprovedByTitle">
    <vt:lpwstr/>
  </property>
  <property fmtid="{D5CDD505-2E9C-101B-9397-08002B2CF9AE}" pid="11" name="FSC#EIBPRECONFIG@1.1001:EIBApprovedByPostTitle">
    <vt:lpwstr/>
  </property>
  <property fmtid="{D5CDD505-2E9C-101B-9397-08002B2CF9AE}" pid="12" name="FSC#EIBPRECONFIG@1.1001:EIBDepartment">
    <vt:lpwstr>BMUKK-BMWF - II/4 (BMWF - II/4)</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celine.loibl@bmwf.gv.at</vt:lpwstr>
  </property>
  <property fmtid="{D5CDD505-2E9C-101B-9397-08002B2CF9AE}" pid="19" name="FSC#EIBPRECONFIG@1.1001:OUEmail">
    <vt:lpwstr>ministerium@bmwf.gv.at</vt:lpwstr>
  </property>
  <property fmtid="{D5CDD505-2E9C-101B-9397-08002B2CF9AE}" pid="20" name="FSC#EIBPRECONFIG@1.1001:OwnerGender">
    <vt:lpwstr>Weiblich</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Forschung und Öffentlichkeit</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BMWF-2.111/0037-II/4/2010</vt:lpwstr>
  </property>
  <property fmtid="{D5CDD505-2E9C-101B-9397-08002B2CF9AE}" pid="33" name="FSC#EIBPRECONFIG@1.1001:OUAddr">
    <vt:lpwstr>Minoritenplatz 5, 1014 Wien</vt:lpwstr>
  </property>
  <property fmtid="{D5CDD505-2E9C-101B-9397-08002B2CF9AE}" pid="34" name="FSC#EIBPRECONFIG@1.1001:OUDescr">
    <vt:lpwstr/>
  </property>
  <property fmtid="{D5CDD505-2E9C-101B-9397-08002B2CF9AE}" pid="35" name="FSC#EIBPRECONFIG@1.1001:Signatures">
    <vt:lpwstr>Abzeichnen</vt:lpwstr>
  </property>
  <property fmtid="{D5CDD505-2E9C-101B-9397-08002B2CF9AE}" pid="36" name="FSC#EIBPRECONFIG@1.1001:currentuser">
    <vt:lpwstr>COO.3000.100.1.245326</vt:lpwstr>
  </property>
  <property fmtid="{D5CDD505-2E9C-101B-9397-08002B2CF9AE}" pid="37" name="FSC#EIBPRECONFIG@1.1001:currentuserrolegroup">
    <vt:lpwstr>COO.3000.100.1.131541</vt:lpwstr>
  </property>
  <property fmtid="{D5CDD505-2E9C-101B-9397-08002B2CF9AE}" pid="38" name="FSC#EIBPRECONFIG@1.1001:currentuserroleposition">
    <vt:lpwstr>COO.1.1001.1.4328</vt:lpwstr>
  </property>
  <property fmtid="{D5CDD505-2E9C-101B-9397-08002B2CF9AE}" pid="39" name="FSC#EIBPRECONFIG@1.1001:currentuserroot">
    <vt:lpwstr>COO.3000.110.2.1474667</vt:lpwstr>
  </property>
  <property fmtid="{D5CDD505-2E9C-101B-9397-08002B2CF9AE}" pid="40" name="FSC#EIBPRECONFIG@1.1001:toplevelobject">
    <vt:lpwstr>COO.3000.110.7.2500846</vt:lpwstr>
  </property>
  <property fmtid="{D5CDD505-2E9C-101B-9397-08002B2CF9AE}" pid="41" name="FSC#EIBPRECONFIG@1.1001:objchangedby">
    <vt:lpwstr>Dr. Celine Loibl</vt:lpwstr>
  </property>
  <property fmtid="{D5CDD505-2E9C-101B-9397-08002B2CF9AE}" pid="42" name="FSC#EIBPRECONFIG@1.1001:objchangedbyPostTitle">
    <vt:lpwstr/>
  </property>
  <property fmtid="{D5CDD505-2E9C-101B-9397-08002B2CF9AE}" pid="43" name="FSC#EIBPRECONFIG@1.1001:objchangedat">
    <vt:lpwstr>09.12.2010</vt:lpwstr>
  </property>
  <property fmtid="{D5CDD505-2E9C-101B-9397-08002B2CF9AE}" pid="44" name="FSC#EIBPRECONFIG@1.1001:objname">
    <vt:lpwstr>Formular_Kinderuni_2011_Kostenplan</vt:lpwstr>
  </property>
  <property fmtid="{D5CDD505-2E9C-101B-9397-08002B2CF9AE}" pid="45" name="FSC#EIBPRECONFIG@1.1001:EIBProcessResponsiblePhone">
    <vt:lpwstr>6926</vt:lpwstr>
  </property>
  <property fmtid="{D5CDD505-2E9C-101B-9397-08002B2CF9AE}" pid="46" name="FSC#EIBPRECONFIG@1.1001:EIBProcessResponsibleMail">
    <vt:lpwstr>celine.loibl@bmwf.gv.at</vt:lpwstr>
  </property>
  <property fmtid="{D5CDD505-2E9C-101B-9397-08002B2CF9AE}" pid="47" name="FSC#EIBPRECONFIG@1.1001:EIBProcessResponsibleFax">
    <vt:lpwstr>996926</vt:lpwstr>
  </property>
  <property fmtid="{D5CDD505-2E9C-101B-9397-08002B2CF9AE}" pid="48" name="FSC#EIBPRECONFIG@1.1001:EIBProcessResponsiblePostTitle">
    <vt:lpwstr/>
  </property>
  <property fmtid="{D5CDD505-2E9C-101B-9397-08002B2CF9AE}" pid="49" name="FSC#EIBPRECONFIG@1.1001:EIBProcessResponsible">
    <vt:lpwstr>Dr. Celine Loibl</vt:lpwstr>
  </property>
  <property fmtid="{D5CDD505-2E9C-101B-9397-08002B2CF9AE}" pid="50" name="FSC#EIBPRECONFIG@1.1001:OwnerPostTitle">
    <vt:lpwstr/>
  </property>
  <property fmtid="{D5CDD505-2E9C-101B-9397-08002B2CF9AE}" pid="51" name="FSC#COOSYSTEM@1.1:Container">
    <vt:lpwstr>COO.3000.110.7.2500929</vt:lpwstr>
  </property>
  <property fmtid="{D5CDD505-2E9C-101B-9397-08002B2CF9AE}" pid="52" name="FSC#ELAKGOV@1.1001:PersonalSubjGender">
    <vt:lpwstr/>
  </property>
  <property fmtid="{D5CDD505-2E9C-101B-9397-08002B2CF9AE}" pid="53" name="FSC#ELAKGOV@1.1001:PersonalSubjFirstName">
    <vt:lpwstr/>
  </property>
  <property fmtid="{D5CDD505-2E9C-101B-9397-08002B2CF9AE}" pid="54" name="FSC#ELAKGOV@1.1001:PersonalSubjSurName">
    <vt:lpwstr/>
  </property>
  <property fmtid="{D5CDD505-2E9C-101B-9397-08002B2CF9AE}" pid="55" name="FSC#ELAKGOV@1.1001:PersonalSubjSalutation">
    <vt:lpwstr/>
  </property>
  <property fmtid="{D5CDD505-2E9C-101B-9397-08002B2CF9AE}" pid="56" name="FSC#ELAKGOV@1.1001:PersonalSubjAddress">
    <vt:lpwstr/>
  </property>
  <property fmtid="{D5CDD505-2E9C-101B-9397-08002B2CF9AE}" pid="57" name="FSC#ATSTATECFG@1.1001:Office">
    <vt:lpwstr/>
  </property>
  <property fmtid="{D5CDD505-2E9C-101B-9397-08002B2CF9AE}" pid="58" name="FSC#ATSTATECFG@1.1001:Agent">
    <vt:lpwstr/>
  </property>
  <property fmtid="{D5CDD505-2E9C-101B-9397-08002B2CF9AE}" pid="59" name="FSC#ATSTATECFG@1.1001:AgentPhone">
    <vt:lpwstr/>
  </property>
  <property fmtid="{D5CDD505-2E9C-101B-9397-08002B2CF9AE}" pid="60" name="FSC#ATSTATECFG@1.1001:DepartmentFax">
    <vt:lpwstr>+43 (01) 53120-8099</vt:lpwstr>
  </property>
  <property fmtid="{D5CDD505-2E9C-101B-9397-08002B2CF9AE}" pid="61" name="FSC#ATSTATECFG@1.1001:DepartmentEMail">
    <vt:lpwstr>ministerium@bmwf.gv.at</vt:lpwstr>
  </property>
  <property fmtid="{D5CDD505-2E9C-101B-9397-08002B2CF9AE}" pid="62" name="FSC#ATSTATECFG@1.1001:SubfileDate">
    <vt:lpwstr>07.09.2010</vt:lpwstr>
  </property>
  <property fmtid="{D5CDD505-2E9C-101B-9397-08002B2CF9AE}" pid="63" name="FSC#ATSTATECFG@1.1001:SubfileSubject">
    <vt:lpwstr>Ausschreibung Kinderuniversitäten 2011, Start des Kompetenzzentrums "Young Science" 
Grundsatzgenehmigung durch FBM</vt:lpwstr>
  </property>
  <property fmtid="{D5CDD505-2E9C-101B-9397-08002B2CF9AE}" pid="64" name="FSC#ATSTATECFG@1.1001:DepartmentZipCode">
    <vt:lpwstr>1014</vt:lpwstr>
  </property>
  <property fmtid="{D5CDD505-2E9C-101B-9397-08002B2CF9AE}" pid="65" name="FSC#ATSTATECFG@1.1001:DepartmentCountry">
    <vt:lpwstr>Österreich</vt:lpwstr>
  </property>
  <property fmtid="{D5CDD505-2E9C-101B-9397-08002B2CF9AE}" pid="66" name="FSC#ATSTATECFG@1.1001:DepartmentCity">
    <vt:lpwstr>Wien</vt:lpwstr>
  </property>
  <property fmtid="{D5CDD505-2E9C-101B-9397-08002B2CF9AE}" pid="67" name="FSC#ATSTATECFG@1.1001:DepartmentStreet">
    <vt:lpwstr>Minoritenplatz 5</vt:lpwstr>
  </property>
  <property fmtid="{D5CDD505-2E9C-101B-9397-08002B2CF9AE}" pid="68" name="FSC#ATSTATECFG@1.1001:DepartmentDVR">
    <vt:lpwstr/>
  </property>
  <property fmtid="{D5CDD505-2E9C-101B-9397-08002B2CF9AE}" pid="69" name="FSC#ATSTATECFG@1.1001:DepartmentUID">
    <vt:lpwstr/>
  </property>
  <property fmtid="{D5CDD505-2E9C-101B-9397-08002B2CF9AE}" pid="70" name="FSC#ATSTATECFG@1.1001:SubfileReference">
    <vt:lpwstr>BMWF-2.111/0037-II/4/2010</vt:lpwstr>
  </property>
  <property fmtid="{D5CDD505-2E9C-101B-9397-08002B2CF9AE}" pid="71" name="FSC#ATSTATECFG@1.1001:Clause">
    <vt:lpwstr/>
  </property>
  <property fmtid="{D5CDD505-2E9C-101B-9397-08002B2CF9AE}" pid="72" name="FSC#ATSTATECFG@1.1001:ExternalFile">
    <vt:lpwstr/>
  </property>
  <property fmtid="{D5CDD505-2E9C-101B-9397-08002B2CF9AE}" pid="73" name="FSC#ATSTATECFG@1.1001:ApprovedSignature">
    <vt:lpwstr/>
  </property>
  <property fmtid="{D5CDD505-2E9C-101B-9397-08002B2CF9AE}" pid="74" name="FSC#ATSTATECFG@1.1001:BankAccount">
    <vt:lpwstr/>
  </property>
  <property fmtid="{D5CDD505-2E9C-101B-9397-08002B2CF9AE}" pid="75" name="FSC#ATSTATECFG@1.1001:BankAccountOwner">
    <vt:lpwstr/>
  </property>
  <property fmtid="{D5CDD505-2E9C-101B-9397-08002B2CF9AE}" pid="76" name="FSC#ATSTATECFG@1.1001:BankInstitute">
    <vt:lpwstr/>
  </property>
  <property fmtid="{D5CDD505-2E9C-101B-9397-08002B2CF9AE}" pid="77" name="FSC#ATSTATECFG@1.1001:BankAccountID">
    <vt:lpwstr/>
  </property>
  <property fmtid="{D5CDD505-2E9C-101B-9397-08002B2CF9AE}" pid="78" name="FSC#ATSTATECFG@1.1001:BankAccountIBAN">
    <vt:lpwstr/>
  </property>
  <property fmtid="{D5CDD505-2E9C-101B-9397-08002B2CF9AE}" pid="79" name="FSC#ATSTATECFG@1.1001:BankAccountBIC">
    <vt:lpwstr/>
  </property>
  <property fmtid="{D5CDD505-2E9C-101B-9397-08002B2CF9AE}" pid="80" name="FSC#ATSTATECFG@1.1001:BankName">
    <vt:lpwstr/>
  </property>
  <property fmtid="{D5CDD505-2E9C-101B-9397-08002B2CF9AE}" pid="81" name="FSC#COOELAK@1.1001:Subject">
    <vt:lpwstr>Ausschreibung Kinderuniversitäten 2011, Start des Kompetenzzentrums "Young Science" 
Grundsatzgenehmigung durch FBM</vt:lpwstr>
  </property>
  <property fmtid="{D5CDD505-2E9C-101B-9397-08002B2CF9AE}" pid="82" name="FSC#COOELAK@1.1001:FileReference">
    <vt:lpwstr>BMWF-2.111/0037-II/4/2010</vt:lpwstr>
  </property>
  <property fmtid="{D5CDD505-2E9C-101B-9397-08002B2CF9AE}" pid="83" name="FSC#COOELAK@1.1001:FileRefYear">
    <vt:lpwstr>2010</vt:lpwstr>
  </property>
  <property fmtid="{D5CDD505-2E9C-101B-9397-08002B2CF9AE}" pid="84" name="FSC#COOELAK@1.1001:FileRefOrdinal">
    <vt:lpwstr>37</vt:lpwstr>
  </property>
  <property fmtid="{D5CDD505-2E9C-101B-9397-08002B2CF9AE}" pid="85" name="FSC#COOELAK@1.1001:FileRefOU">
    <vt:lpwstr>II/4</vt:lpwstr>
  </property>
  <property fmtid="{D5CDD505-2E9C-101B-9397-08002B2CF9AE}" pid="86" name="FSC#COOELAK@1.1001:Organization">
    <vt:lpwstr/>
  </property>
  <property fmtid="{D5CDD505-2E9C-101B-9397-08002B2CF9AE}" pid="87" name="FSC#COOELAK@1.1001:Owner">
    <vt:lpwstr>Dr. Celine Loibl</vt:lpwstr>
  </property>
  <property fmtid="{D5CDD505-2E9C-101B-9397-08002B2CF9AE}" pid="88" name="FSC#COOELAK@1.1001:OwnerExtension">
    <vt:lpwstr>6926</vt:lpwstr>
  </property>
  <property fmtid="{D5CDD505-2E9C-101B-9397-08002B2CF9AE}" pid="89" name="FSC#COOELAK@1.1001:OwnerFaxExtension">
    <vt:lpwstr>996926</vt:lpwstr>
  </property>
  <property fmtid="{D5CDD505-2E9C-101B-9397-08002B2CF9AE}" pid="90" name="FSC#COOELAK@1.1001:DispatchedBy">
    <vt:lpwstr/>
  </property>
  <property fmtid="{D5CDD505-2E9C-101B-9397-08002B2CF9AE}" pid="91" name="FSC#COOELAK@1.1001:DispatchedAt">
    <vt:lpwstr/>
  </property>
  <property fmtid="{D5CDD505-2E9C-101B-9397-08002B2CF9AE}" pid="92" name="FSC#COOELAK@1.1001:ApprovedBy">
    <vt:lpwstr/>
  </property>
  <property fmtid="{D5CDD505-2E9C-101B-9397-08002B2CF9AE}" pid="93" name="FSC#COOELAK@1.1001:ApprovedAt">
    <vt:lpwstr/>
  </property>
  <property fmtid="{D5CDD505-2E9C-101B-9397-08002B2CF9AE}" pid="94" name="FSC#COOELAK@1.1001:Department">
    <vt:lpwstr>BMUKK-BMWF - II/4 (BMWF - II/4)</vt:lpwstr>
  </property>
  <property fmtid="{D5CDD505-2E9C-101B-9397-08002B2CF9AE}" pid="95" name="FSC#COOELAK@1.1001:CreatedAt">
    <vt:lpwstr>07.09.2010</vt:lpwstr>
  </property>
  <property fmtid="{D5CDD505-2E9C-101B-9397-08002B2CF9AE}" pid="96" name="FSC#COOELAK@1.1001:OU">
    <vt:lpwstr>BMUKK-BMWF - II/4 (BMWF - II/4)</vt:lpwstr>
  </property>
  <property fmtid="{D5CDD505-2E9C-101B-9397-08002B2CF9AE}" pid="97" name="FSC#COOELAK@1.1001:Priority">
    <vt:lpwstr/>
  </property>
  <property fmtid="{D5CDD505-2E9C-101B-9397-08002B2CF9AE}" pid="98" name="FSC#COOELAK@1.1001:ObjBarCode">
    <vt:lpwstr>*COO.3000.110.7.2500929*</vt:lpwstr>
  </property>
  <property fmtid="{D5CDD505-2E9C-101B-9397-08002B2CF9AE}" pid="99" name="FSC#COOELAK@1.1001:RefBarCode">
    <vt:lpwstr/>
  </property>
  <property fmtid="{D5CDD505-2E9C-101B-9397-08002B2CF9AE}" pid="100" name="FSC#COOELAK@1.1001:FileRefBarCode">
    <vt:lpwstr>*BMWF-2.111/0037-II/4/2010*</vt:lpwstr>
  </property>
  <property fmtid="{D5CDD505-2E9C-101B-9397-08002B2CF9AE}" pid="101" name="FSC#COOELAK@1.1001:ExternalRef">
    <vt:lpwstr/>
  </property>
  <property fmtid="{D5CDD505-2E9C-101B-9397-08002B2CF9AE}" pid="102" name="FSC#COOELAK@1.1001:IncomingNumber">
    <vt:lpwstr/>
  </property>
  <property fmtid="{D5CDD505-2E9C-101B-9397-08002B2CF9AE}" pid="103" name="FSC#COOELAK@1.1001:IncomingSubject">
    <vt:lpwstr/>
  </property>
  <property fmtid="{D5CDD505-2E9C-101B-9397-08002B2CF9AE}" pid="104" name="FSC#COOELAK@1.1001:ProcessResponsible">
    <vt:lpwstr>Loibl, Celine, Dr.</vt:lpwstr>
  </property>
  <property fmtid="{D5CDD505-2E9C-101B-9397-08002B2CF9AE}" pid="105" name="FSC#COOELAK@1.1001:ProcessResponsiblePhone">
    <vt:lpwstr>+43 (1) 53120-6926</vt:lpwstr>
  </property>
  <property fmtid="{D5CDD505-2E9C-101B-9397-08002B2CF9AE}" pid="106" name="FSC#COOELAK@1.1001:ProcessResponsibleMail">
    <vt:lpwstr>celine.loibl@bmwf.gv.at</vt:lpwstr>
  </property>
  <property fmtid="{D5CDD505-2E9C-101B-9397-08002B2CF9AE}" pid="107" name="FSC#COOELAK@1.1001:ProcessResponsibleFax">
    <vt:lpwstr/>
  </property>
  <property fmtid="{D5CDD505-2E9C-101B-9397-08002B2CF9AE}" pid="108" name="FSC#COOELAK@1.1001:ApproverFirstName">
    <vt:lpwstr/>
  </property>
  <property fmtid="{D5CDD505-2E9C-101B-9397-08002B2CF9AE}" pid="109" name="FSC#COOELAK@1.1001:ApproverSurName">
    <vt:lpwstr/>
  </property>
  <property fmtid="{D5CDD505-2E9C-101B-9397-08002B2CF9AE}" pid="110" name="FSC#COOELAK@1.1001:ApproverTitle">
    <vt:lpwstr/>
  </property>
  <property fmtid="{D5CDD505-2E9C-101B-9397-08002B2CF9AE}" pid="111" name="FSC#COOELAK@1.1001:ExternalDate">
    <vt:lpwstr/>
  </property>
  <property fmtid="{D5CDD505-2E9C-101B-9397-08002B2CF9AE}" pid="112" name="FSC#COOELAK@1.1001:SettlementApprovedAt">
    <vt:lpwstr/>
  </property>
  <property fmtid="{D5CDD505-2E9C-101B-9397-08002B2CF9AE}" pid="113" name="FSC#COOELAK@1.1001:BaseNumber">
    <vt:lpwstr>2.111</vt:lpwstr>
  </property>
  <property fmtid="{D5CDD505-2E9C-101B-9397-08002B2CF9AE}" pid="114" name="FSC#COOELAK@1.1001:CurrentUserRolePos">
    <vt:lpwstr>Sachbearbeiter/in</vt:lpwstr>
  </property>
  <property fmtid="{D5CDD505-2E9C-101B-9397-08002B2CF9AE}" pid="115" name="FSC#COOELAK@1.1001:CurrentUserEmail">
    <vt:lpwstr>celine.loibl@bmwf.gv.at</vt:lpwstr>
  </property>
</Properties>
</file>